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Sheet1!$A$1:$C$139</definedName>
  </definedNames>
  <calcPr calcId="124519"/>
</workbook>
</file>

<file path=xl/calcChain.xml><?xml version="1.0" encoding="utf-8"?>
<calcChain xmlns="http://schemas.openxmlformats.org/spreadsheetml/2006/main">
  <c r="C139" i="1"/>
  <c r="C138"/>
  <c r="C13"/>
</calcChain>
</file>

<file path=xl/sharedStrings.xml><?xml version="1.0" encoding="utf-8"?>
<sst xmlns="http://schemas.openxmlformats.org/spreadsheetml/2006/main" count="140" uniqueCount="76">
  <si>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</si>
  <si>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</si>
  <si>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</si>
  <si>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</si>
  <si>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</si>
  <si>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</si>
  <si>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</si>
  <si>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</si>
  <si>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</si>
  <si>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</si>
  <si>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</si>
  <si>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</si>
  <si>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</si>
  <si>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</si>
  <si>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</si>
  <si>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</si>
  <si>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</si>
  <si>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</si>
  <si>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</si>
  <si>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</si>
  <si>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</si>
  <si>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</si>
  <si>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</si>
  <si>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</si>
  <si>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</si>
  <si>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</si>
  <si>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</si>
  <si>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</si>
  <si>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</si>
  <si>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</si>
  <si>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</si>
  <si>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</si>
  <si>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</si>
  <si>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</si>
  <si>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</si>
  <si>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</si>
  <si>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</si>
  <si>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</si>
  <si>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</si>
  <si>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</si>
  <si>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</si>
  <si>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</si>
  <si>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ПРОМЕНЕ НА РАЧУНУ "ОБ СТЕФАН ВИСОКИ"SMED.PALANKA  840-0000000211661-10 ИЗВОД БР.26</t>
  </si>
  <si>
    <t>30.06.2023.g.</t>
  </si>
  <si>
    <t>Sopharma Trading</t>
  </si>
  <si>
    <t>Vega doo</t>
  </si>
  <si>
    <t>Farmalogist doo</t>
  </si>
  <si>
    <t>Beohem-3 doo</t>
  </si>
  <si>
    <t>Phoenix Pharma doo</t>
  </si>
  <si>
    <t>Ecotarde bg doo</t>
  </si>
  <si>
    <t>Adoc doo</t>
  </si>
  <si>
    <t>Ino Pharm doo</t>
  </si>
  <si>
    <t>Inpharm C.O. Doo</t>
  </si>
  <si>
    <t>Amicus SRB doo</t>
  </si>
  <si>
    <t>B.Braun Adria RSRB doo</t>
  </si>
  <si>
    <t>Magna Pharmacija doo</t>
  </si>
  <si>
    <t>Mark Medical doo</t>
  </si>
  <si>
    <t>Pfizer SRB doo</t>
  </si>
  <si>
    <t>Fresenijus Medical Care doo</t>
  </si>
  <si>
    <t>Pharmaswiss doo</t>
  </si>
  <si>
    <t>Denta BP Pharma doo</t>
  </si>
  <si>
    <t>Zorex Pharma doo</t>
  </si>
  <si>
    <t>Makler doo</t>
  </si>
  <si>
    <t>Flora komerc</t>
  </si>
  <si>
    <t>Galenika tehnoplat doo</t>
  </si>
  <si>
    <t>Humanis doo</t>
  </si>
  <si>
    <t>Biotec medical</t>
  </si>
  <si>
    <t>Lbteh doo</t>
  </si>
  <si>
    <t>Yunicom doo</t>
  </si>
  <si>
    <t>Teamedical doo</t>
  </si>
  <si>
    <t>Medi labor doo</t>
  </si>
  <si>
    <t>Privredno drustco Vicor doo</t>
  </si>
  <si>
    <t>Gosper doo</t>
  </si>
  <si>
    <t>Promedia doo</t>
  </si>
  <si>
    <t>Labteh doo</t>
  </si>
  <si>
    <t>Srbijagas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</si>
</sst>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4" fillId="0" borderId="0" xfId="0" applyNumberFormat="1" applyFont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"/>
  <sheetViews>
    <sheetView showGridLines="0" tabSelected="1" view="pageBreakPreview" topLeftCell="A53" zoomScaleSheetLayoutView="100" workbookViewId="0">
      <selection activeCell="C140" sqref="C140"/>
    </sheetView>
  </sheetViews>
  <sheetFormatPr defaultRowHeight="18"/>
  <cols>
    <col min="2" max="2" width="74.7109375" style="15" customWidth="1"/>
    <col min="3" max="3" width="56.28515625" style="29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7" t="s">
        <v>42</v>
      </c>
      <c r="B1" s="38"/>
      <c r="C1" s="39"/>
      <c r="E1" s="4"/>
      <c r="F1" s="6"/>
      <c r="G1" s="4"/>
      <c r="H1" s="6"/>
    </row>
    <row r="2" spans="1:8" s="1" customFormat="1" ht="39" customHeight="1">
      <c r="A2" s="40"/>
      <c r="B2" s="41"/>
      <c r="C2" s="42"/>
      <c r="F2" s="7"/>
      <c r="H2" s="7"/>
    </row>
    <row r="3" spans="1:8" s="2" customFormat="1" ht="23.25" customHeight="1">
      <c r="A3" s="43"/>
      <c r="B3" s="44"/>
      <c r="C3" s="45"/>
      <c r="F3" s="8"/>
      <c r="H3" s="8"/>
    </row>
    <row r="4" spans="1:8" s="2" customFormat="1" ht="24.75" customHeight="1">
      <c r="B4" s="12"/>
      <c r="C4" s="28" t="s">
        <v>43</v>
      </c>
      <c r="F4" s="8"/>
      <c r="H4" s="8"/>
    </row>
    <row r="5" spans="1:8" s="2" customFormat="1" hidden="1">
      <c r="B5" s="13"/>
      <c r="C5" s="10"/>
      <c r="F5" s="8"/>
      <c r="H5" s="8"/>
    </row>
    <row r="6" spans="1:8" s="2" customFormat="1" ht="18" customHeight="1">
      <c r="A6" s="2" t="s">
        <v>0</v>
      </c>
      <c r="B6" s="14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4" t="s">
        <v>25</v>
      </c>
      <c r="C7" s="33">
        <v>25858813.120000001</v>
      </c>
      <c r="F7" s="8"/>
      <c r="G7" s="5"/>
      <c r="H7" s="8"/>
    </row>
    <row r="8" spans="1:8" s="2" customFormat="1" ht="18" customHeight="1">
      <c r="A8" s="2" t="s">
        <v>2</v>
      </c>
      <c r="B8" s="14" t="s">
        <v>37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4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4" t="s">
        <v>7</v>
      </c>
      <c r="C10" s="34">
        <v>0</v>
      </c>
      <c r="F10" s="8"/>
      <c r="H10" s="8"/>
    </row>
    <row r="11" spans="1:8" s="2" customFormat="1" ht="18" customHeight="1">
      <c r="A11" s="11">
        <v>6</v>
      </c>
      <c r="B11" s="14" t="s">
        <v>36</v>
      </c>
      <c r="C11" s="34">
        <v>0</v>
      </c>
      <c r="F11" s="8"/>
      <c r="H11" s="8"/>
    </row>
    <row r="12" spans="1:8" s="2" customFormat="1" ht="18" customHeight="1">
      <c r="A12" s="11">
        <v>7</v>
      </c>
      <c r="B12" s="14" t="s">
        <v>8</v>
      </c>
      <c r="C12" s="33">
        <v>0</v>
      </c>
      <c r="F12" s="8"/>
      <c r="H12" s="8"/>
    </row>
    <row r="13" spans="1:8" s="2" customFormat="1" hidden="1">
      <c r="B13" s="14"/>
      <c r="C13" s="35">
        <f>SUM(C8:C12)</f>
        <v>0</v>
      </c>
      <c r="F13" s="8"/>
      <c r="H13" s="8"/>
    </row>
    <row r="14" spans="1:8" s="2" customFormat="1">
      <c r="A14" s="11">
        <v>8</v>
      </c>
      <c r="B14" s="27" t="s">
        <v>35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4" t="s">
        <v>9</v>
      </c>
      <c r="C15" s="30">
        <v>0</v>
      </c>
    </row>
    <row r="16" spans="1:8" s="2" customFormat="1" ht="23.25" customHeight="1">
      <c r="B16" s="46" t="s">
        <v>10</v>
      </c>
      <c r="C16" s="47"/>
      <c r="F16" s="8"/>
      <c r="H16" s="8"/>
    </row>
    <row r="17" spans="1:8" s="2" customFormat="1" ht="24" customHeight="1">
      <c r="A17" s="3">
        <v>10</v>
      </c>
      <c r="B17" s="14" t="s">
        <v>33</v>
      </c>
      <c r="C17" s="33">
        <v>0</v>
      </c>
      <c r="F17" s="8"/>
      <c r="H17" s="8"/>
    </row>
    <row r="18" spans="1:8" s="2" customFormat="1" ht="24.75" customHeight="1">
      <c r="A18" s="3">
        <v>11</v>
      </c>
      <c r="B18" s="14" t="s">
        <v>34</v>
      </c>
      <c r="C18" s="33">
        <v>0</v>
      </c>
      <c r="F18" s="8"/>
      <c r="H18" s="8"/>
    </row>
    <row r="19" spans="1:8" s="2" customFormat="1" ht="23.25" customHeight="1">
      <c r="A19" s="3">
        <v>12</v>
      </c>
      <c r="B19" s="14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4" t="s">
        <v>26</v>
      </c>
      <c r="C20" s="33">
        <v>0</v>
      </c>
      <c r="F20" s="8"/>
      <c r="H20" s="8"/>
    </row>
    <row r="21" spans="1:8" s="2" customFormat="1" ht="23.25" customHeight="1">
      <c r="A21" s="3">
        <v>14</v>
      </c>
      <c r="B21" s="14" t="s">
        <v>19</v>
      </c>
      <c r="C21" s="48">
        <v>8469319.0800000001</v>
      </c>
      <c r="F21" s="8"/>
      <c r="H21" s="8"/>
    </row>
    <row r="22" spans="1:8" s="2" customFormat="1" ht="23.25" customHeight="1">
      <c r="A22" s="3"/>
      <c r="B22" s="14" t="s">
        <v>44</v>
      </c>
      <c r="C22" s="33">
        <v>48025.62</v>
      </c>
      <c r="F22" s="8"/>
      <c r="H22" s="8"/>
    </row>
    <row r="23" spans="1:8" s="2" customFormat="1" ht="23.25" customHeight="1">
      <c r="A23" s="3"/>
      <c r="B23" s="14" t="s">
        <v>45</v>
      </c>
      <c r="C23" s="33">
        <v>115265.59</v>
      </c>
      <c r="F23" s="8"/>
      <c r="H23" s="8"/>
    </row>
    <row r="24" spans="1:8" s="2" customFormat="1" ht="23.25" customHeight="1">
      <c r="A24" s="3"/>
      <c r="B24" s="14" t="s">
        <v>46</v>
      </c>
      <c r="C24" s="33">
        <v>650612.53</v>
      </c>
      <c r="F24" s="8"/>
      <c r="H24" s="8"/>
    </row>
    <row r="25" spans="1:8" s="2" customFormat="1" ht="23.25" customHeight="1">
      <c r="A25" s="3"/>
      <c r="B25" s="14" t="s">
        <v>47</v>
      </c>
      <c r="C25" s="33">
        <v>199375</v>
      </c>
      <c r="F25" s="8"/>
      <c r="H25" s="8"/>
    </row>
    <row r="26" spans="1:8" s="2" customFormat="1" ht="23.25" customHeight="1">
      <c r="A26" s="3"/>
      <c r="B26" s="14" t="s">
        <v>48</v>
      </c>
      <c r="C26" s="33">
        <v>73688.600000000006</v>
      </c>
      <c r="F26" s="8"/>
      <c r="H26" s="8"/>
    </row>
    <row r="27" spans="1:8" s="2" customFormat="1" ht="23.25" customHeight="1">
      <c r="A27" s="3"/>
      <c r="B27" s="14" t="s">
        <v>46</v>
      </c>
      <c r="C27" s="33">
        <v>43997.36</v>
      </c>
      <c r="F27" s="8"/>
      <c r="H27" s="8"/>
    </row>
    <row r="28" spans="1:8" s="2" customFormat="1" ht="23.25" customHeight="1">
      <c r="A28" s="3"/>
      <c r="B28" s="14" t="s">
        <v>49</v>
      </c>
      <c r="C28" s="33">
        <v>17054.400000000001</v>
      </c>
      <c r="F28" s="8"/>
      <c r="H28" s="8"/>
    </row>
    <row r="29" spans="1:8" s="2" customFormat="1" ht="23.25" customHeight="1">
      <c r="A29" s="3"/>
      <c r="B29" s="14" t="s">
        <v>48</v>
      </c>
      <c r="C29" s="33">
        <v>625457.36</v>
      </c>
      <c r="F29" s="8"/>
      <c r="H29" s="8"/>
    </row>
    <row r="30" spans="1:8" s="2" customFormat="1" ht="23.25" customHeight="1">
      <c r="A30" s="3"/>
      <c r="B30" s="14" t="s">
        <v>50</v>
      </c>
      <c r="C30" s="33">
        <v>2611.4</v>
      </c>
      <c r="F30" s="8"/>
      <c r="H30" s="8"/>
    </row>
    <row r="31" spans="1:8" s="2" customFormat="1" ht="23.25" customHeight="1">
      <c r="A31" s="3"/>
      <c r="B31" s="14" t="s">
        <v>48</v>
      </c>
      <c r="C31" s="33">
        <v>6742.34</v>
      </c>
      <c r="F31" s="8"/>
      <c r="H31" s="8"/>
    </row>
    <row r="32" spans="1:8" s="2" customFormat="1" ht="23.25" customHeight="1">
      <c r="A32" s="3"/>
      <c r="B32" s="14" t="s">
        <v>45</v>
      </c>
      <c r="C32" s="33">
        <v>25691.43</v>
      </c>
      <c r="F32" s="8"/>
      <c r="H32" s="8"/>
    </row>
    <row r="33" spans="1:8" s="2" customFormat="1" ht="23.25" customHeight="1">
      <c r="A33" s="3"/>
      <c r="B33" s="14" t="s">
        <v>51</v>
      </c>
      <c r="C33" s="33">
        <v>123730.2</v>
      </c>
      <c r="F33" s="8"/>
      <c r="H33" s="8"/>
    </row>
    <row r="34" spans="1:8" s="2" customFormat="1" ht="23.25" customHeight="1">
      <c r="A34" s="3"/>
      <c r="B34" s="14" t="s">
        <v>52</v>
      </c>
      <c r="C34" s="33">
        <v>902100.87</v>
      </c>
      <c r="F34" s="8"/>
      <c r="H34" s="8"/>
    </row>
    <row r="35" spans="1:8" s="2" customFormat="1" ht="23.25" customHeight="1">
      <c r="A35" s="3"/>
      <c r="B35" s="14" t="s">
        <v>50</v>
      </c>
      <c r="C35" s="33">
        <v>682.77</v>
      </c>
      <c r="F35" s="8"/>
      <c r="H35" s="8"/>
    </row>
    <row r="36" spans="1:8" s="2" customFormat="1" ht="23.25" customHeight="1">
      <c r="A36" s="3"/>
      <c r="B36" s="14" t="s">
        <v>45</v>
      </c>
      <c r="C36" s="33">
        <v>261292.88</v>
      </c>
      <c r="F36" s="8"/>
      <c r="H36" s="8"/>
    </row>
    <row r="37" spans="1:8" s="2" customFormat="1" ht="23.25" customHeight="1">
      <c r="A37" s="3"/>
      <c r="B37" s="14" t="s">
        <v>53</v>
      </c>
      <c r="C37" s="33">
        <v>11602.8</v>
      </c>
      <c r="F37" s="8"/>
      <c r="H37" s="8"/>
    </row>
    <row r="38" spans="1:8" s="2" customFormat="1" ht="23.25" customHeight="1">
      <c r="A38" s="3"/>
      <c r="B38" s="14" t="s">
        <v>46</v>
      </c>
      <c r="C38" s="33">
        <v>410748.15999999997</v>
      </c>
      <c r="F38" s="8"/>
      <c r="H38" s="8"/>
    </row>
    <row r="39" spans="1:8" s="2" customFormat="1" ht="23.25" customHeight="1">
      <c r="A39" s="3"/>
      <c r="B39" s="14" t="s">
        <v>44</v>
      </c>
      <c r="C39" s="33">
        <v>173584.4</v>
      </c>
      <c r="F39" s="8"/>
      <c r="H39" s="8"/>
    </row>
    <row r="40" spans="1:8" s="2" customFormat="1" ht="23.25" customHeight="1">
      <c r="A40" s="3"/>
      <c r="B40" s="14" t="s">
        <v>54</v>
      </c>
      <c r="C40" s="33">
        <v>126016</v>
      </c>
      <c r="F40" s="8"/>
      <c r="H40" s="8"/>
    </row>
    <row r="41" spans="1:8" s="2" customFormat="1" ht="23.25" customHeight="1">
      <c r="A41" s="3"/>
      <c r="B41" s="14" t="s">
        <v>48</v>
      </c>
      <c r="C41" s="33">
        <v>944176.53</v>
      </c>
      <c r="F41" s="8"/>
      <c r="H41" s="8"/>
    </row>
    <row r="42" spans="1:8" s="2" customFormat="1" ht="23.25" customHeight="1">
      <c r="A42" s="3"/>
      <c r="B42" s="14" t="s">
        <v>44</v>
      </c>
      <c r="C42" s="33">
        <v>115269.55</v>
      </c>
      <c r="F42" s="8"/>
      <c r="H42" s="8"/>
    </row>
    <row r="43" spans="1:8" s="2" customFormat="1" ht="23.25" customHeight="1">
      <c r="A43" s="3"/>
      <c r="B43" s="14" t="s">
        <v>46</v>
      </c>
      <c r="C43" s="33">
        <v>274431.40999999997</v>
      </c>
      <c r="F43" s="8"/>
      <c r="H43" s="8"/>
    </row>
    <row r="44" spans="1:8" s="2" customFormat="1" ht="23.25" customHeight="1">
      <c r="A44" s="3"/>
      <c r="B44" s="14" t="s">
        <v>48</v>
      </c>
      <c r="C44" s="33">
        <v>296118.28000000003</v>
      </c>
      <c r="F44" s="8"/>
      <c r="H44" s="8"/>
    </row>
    <row r="45" spans="1:8" s="2" customFormat="1" ht="23.25" customHeight="1">
      <c r="A45" s="3"/>
      <c r="B45" s="14" t="s">
        <v>51</v>
      </c>
      <c r="C45" s="33">
        <v>76763.5</v>
      </c>
      <c r="F45" s="8"/>
      <c r="H45" s="8"/>
    </row>
    <row r="46" spans="1:8" s="2" customFormat="1" ht="23.25" customHeight="1">
      <c r="A46" s="3"/>
      <c r="B46" s="14" t="s">
        <v>55</v>
      </c>
      <c r="C46" s="33">
        <v>704492.8</v>
      </c>
      <c r="F46" s="8"/>
      <c r="H46" s="8"/>
    </row>
    <row r="47" spans="1:8" s="2" customFormat="1" ht="23.25" customHeight="1">
      <c r="A47" s="3"/>
      <c r="B47" s="14" t="s">
        <v>48</v>
      </c>
      <c r="C47" s="33">
        <v>306319.75</v>
      </c>
      <c r="F47" s="8"/>
      <c r="H47" s="8"/>
    </row>
    <row r="48" spans="1:8" s="2" customFormat="1" ht="23.25" customHeight="1">
      <c r="A48" s="3"/>
      <c r="B48" s="14" t="s">
        <v>56</v>
      </c>
      <c r="C48" s="33">
        <v>68640</v>
      </c>
      <c r="F48" s="8"/>
      <c r="H48" s="8"/>
    </row>
    <row r="49" spans="1:8" s="2" customFormat="1" ht="23.25" customHeight="1">
      <c r="A49" s="3"/>
      <c r="B49" s="14" t="s">
        <v>47</v>
      </c>
      <c r="C49" s="33">
        <v>747656.25</v>
      </c>
      <c r="F49" s="8"/>
      <c r="H49" s="8"/>
    </row>
    <row r="50" spans="1:8" s="2" customFormat="1" ht="23.25" customHeight="1">
      <c r="A50" s="3"/>
      <c r="B50" s="14" t="s">
        <v>50</v>
      </c>
      <c r="C50" s="33">
        <v>45242.67</v>
      </c>
      <c r="F50" s="8"/>
      <c r="H50" s="8"/>
    </row>
    <row r="51" spans="1:8" s="2" customFormat="1" ht="23.25" customHeight="1">
      <c r="A51" s="3"/>
      <c r="B51" s="14" t="s">
        <v>52</v>
      </c>
      <c r="C51" s="33">
        <v>19778.88</v>
      </c>
      <c r="F51" s="8"/>
      <c r="H51" s="8"/>
    </row>
    <row r="52" spans="1:8" s="2" customFormat="1" ht="23.25" customHeight="1">
      <c r="A52" s="3"/>
      <c r="B52" s="14" t="s">
        <v>45</v>
      </c>
      <c r="C52" s="33">
        <v>698897.54</v>
      </c>
      <c r="F52" s="8"/>
      <c r="H52" s="8"/>
    </row>
    <row r="53" spans="1:8" s="2" customFormat="1" ht="23.25" customHeight="1">
      <c r="A53" s="3"/>
      <c r="B53" s="14" t="s">
        <v>48</v>
      </c>
      <c r="C53" s="33">
        <v>353252.21</v>
      </c>
      <c r="F53" s="8"/>
      <c r="H53" s="8"/>
    </row>
    <row r="54" spans="1:8" s="2" customFormat="1" ht="25.5" customHeight="1">
      <c r="A54" s="3">
        <v>15</v>
      </c>
      <c r="B54" s="14" t="s">
        <v>27</v>
      </c>
      <c r="C54" s="33">
        <v>0</v>
      </c>
      <c r="F54" s="8"/>
      <c r="H54" s="8"/>
    </row>
    <row r="55" spans="1:8" s="2" customFormat="1" ht="25.5" customHeight="1">
      <c r="A55" s="3">
        <v>16</v>
      </c>
      <c r="B55" s="14" t="s">
        <v>28</v>
      </c>
      <c r="C55" s="48">
        <v>978804.55</v>
      </c>
      <c r="F55" s="8"/>
      <c r="H55" s="8"/>
    </row>
    <row r="56" spans="1:8" s="2" customFormat="1" ht="25.5" customHeight="1">
      <c r="A56" s="3"/>
      <c r="B56" s="14" t="s">
        <v>53</v>
      </c>
      <c r="C56" s="33">
        <v>14124</v>
      </c>
      <c r="F56" s="8"/>
      <c r="H56" s="8"/>
    </row>
    <row r="57" spans="1:8" s="2" customFormat="1" ht="25.5" customHeight="1">
      <c r="A57" s="3"/>
      <c r="B57" s="14" t="s">
        <v>44</v>
      </c>
      <c r="C57" s="33">
        <v>22162.47</v>
      </c>
      <c r="F57" s="8"/>
      <c r="H57" s="8"/>
    </row>
    <row r="58" spans="1:8" s="2" customFormat="1" ht="25.5" customHeight="1">
      <c r="A58" s="3"/>
      <c r="B58" s="14" t="s">
        <v>45</v>
      </c>
      <c r="C58" s="33">
        <v>9565.6</v>
      </c>
      <c r="F58" s="8"/>
      <c r="H58" s="8"/>
    </row>
    <row r="59" spans="1:8" s="2" customFormat="1" ht="25.5" customHeight="1">
      <c r="A59" s="3"/>
      <c r="B59" s="14" t="s">
        <v>59</v>
      </c>
      <c r="C59" s="33">
        <v>310811.27</v>
      </c>
      <c r="F59" s="8"/>
      <c r="H59" s="8"/>
    </row>
    <row r="60" spans="1:8" s="2" customFormat="1" ht="25.5" customHeight="1">
      <c r="A60" s="3"/>
      <c r="B60" s="14" t="s">
        <v>53</v>
      </c>
      <c r="C60" s="33">
        <v>23540</v>
      </c>
      <c r="F60" s="8"/>
      <c r="H60" s="8"/>
    </row>
    <row r="61" spans="1:8" s="2" customFormat="1" ht="25.5" customHeight="1">
      <c r="A61" s="3"/>
      <c r="B61" s="14" t="s">
        <v>45</v>
      </c>
      <c r="C61" s="33">
        <v>7652.48</v>
      </c>
      <c r="F61" s="8"/>
      <c r="H61" s="8"/>
    </row>
    <row r="62" spans="1:8" s="2" customFormat="1" ht="25.5" customHeight="1">
      <c r="A62" s="3"/>
      <c r="B62" s="14" t="s">
        <v>48</v>
      </c>
      <c r="C62" s="33">
        <v>57721.84</v>
      </c>
      <c r="F62" s="8"/>
      <c r="H62" s="8"/>
    </row>
    <row r="63" spans="1:8" s="2" customFormat="1" ht="25.5" customHeight="1">
      <c r="A63" s="3"/>
      <c r="B63" s="14" t="s">
        <v>46</v>
      </c>
      <c r="C63" s="33">
        <v>84470.76</v>
      </c>
      <c r="F63" s="8"/>
      <c r="H63" s="8"/>
    </row>
    <row r="64" spans="1:8" s="2" customFormat="1" ht="25.5" customHeight="1">
      <c r="A64" s="3"/>
      <c r="B64" s="14" t="s">
        <v>48</v>
      </c>
      <c r="C64" s="33">
        <v>130772.86</v>
      </c>
      <c r="F64" s="8"/>
      <c r="H64" s="8"/>
    </row>
    <row r="65" spans="1:8" s="2" customFormat="1" ht="25.5" customHeight="1">
      <c r="A65" s="3"/>
      <c r="B65" s="14" t="s">
        <v>51</v>
      </c>
      <c r="C65" s="33">
        <v>14754.96</v>
      </c>
      <c r="F65" s="8"/>
      <c r="H65" s="8"/>
    </row>
    <row r="66" spans="1:8" s="2" customFormat="1" ht="25.5" customHeight="1">
      <c r="A66" s="3"/>
      <c r="B66" s="14" t="s">
        <v>44</v>
      </c>
      <c r="C66" s="33">
        <v>32981.519999999997</v>
      </c>
      <c r="F66" s="8"/>
      <c r="H66" s="8"/>
    </row>
    <row r="67" spans="1:8" s="2" customFormat="1" ht="25.5" customHeight="1">
      <c r="A67" s="3"/>
      <c r="B67" s="14" t="s">
        <v>44</v>
      </c>
      <c r="C67" s="33">
        <v>7387.49</v>
      </c>
      <c r="F67" s="8"/>
      <c r="H67" s="8"/>
    </row>
    <row r="68" spans="1:8" s="2" customFormat="1" ht="25.5" customHeight="1">
      <c r="A68" s="3"/>
      <c r="B68" s="14" t="s">
        <v>59</v>
      </c>
      <c r="C68" s="33">
        <v>44401.61</v>
      </c>
      <c r="F68" s="8"/>
      <c r="H68" s="8"/>
    </row>
    <row r="69" spans="1:8" s="2" customFormat="1" ht="25.5" customHeight="1">
      <c r="A69" s="3"/>
      <c r="B69" s="14" t="s">
        <v>45</v>
      </c>
      <c r="C69" s="33">
        <v>7652.48</v>
      </c>
      <c r="F69" s="8"/>
      <c r="H69" s="8"/>
    </row>
    <row r="70" spans="1:8" s="2" customFormat="1" ht="25.5" customHeight="1">
      <c r="A70" s="3"/>
      <c r="B70" s="14" t="s">
        <v>44</v>
      </c>
      <c r="C70" s="33">
        <v>23878.25</v>
      </c>
      <c r="F70" s="8"/>
      <c r="H70" s="8"/>
    </row>
    <row r="71" spans="1:8" s="2" customFormat="1" ht="25.5" customHeight="1">
      <c r="A71" s="3"/>
      <c r="B71" s="14" t="s">
        <v>46</v>
      </c>
      <c r="C71" s="33">
        <v>9943.56</v>
      </c>
      <c r="F71" s="8"/>
      <c r="H71" s="8"/>
    </row>
    <row r="72" spans="1:8" s="2" customFormat="1" ht="25.5" customHeight="1">
      <c r="A72" s="3"/>
      <c r="B72" s="14" t="s">
        <v>53</v>
      </c>
      <c r="C72" s="33">
        <v>9416</v>
      </c>
      <c r="F72" s="8"/>
      <c r="H72" s="8"/>
    </row>
    <row r="73" spans="1:8" s="2" customFormat="1" ht="25.5" customHeight="1">
      <c r="A73" s="3"/>
      <c r="B73" s="14" t="s">
        <v>48</v>
      </c>
      <c r="C73" s="33">
        <v>167567.4</v>
      </c>
      <c r="F73" s="8"/>
      <c r="H73" s="8"/>
    </row>
    <row r="74" spans="1:8" s="2" customFormat="1" ht="22.5" customHeight="1">
      <c r="A74" s="3">
        <v>17</v>
      </c>
      <c r="B74" s="14" t="s">
        <v>11</v>
      </c>
      <c r="C74" s="33">
        <v>0</v>
      </c>
      <c r="F74" s="8"/>
      <c r="H74" s="8"/>
    </row>
    <row r="75" spans="1:8" s="2" customFormat="1" ht="24.75" customHeight="1">
      <c r="A75" s="3">
        <v>18</v>
      </c>
      <c r="B75" s="14" t="s">
        <v>18</v>
      </c>
      <c r="C75" s="48">
        <v>1480600</v>
      </c>
      <c r="F75" s="8"/>
      <c r="H75" s="8"/>
    </row>
    <row r="76" spans="1:8" s="2" customFormat="1" ht="24.75" customHeight="1">
      <c r="A76" s="3"/>
      <c r="B76" s="14" t="s">
        <v>57</v>
      </c>
      <c r="C76" s="33">
        <v>484000</v>
      </c>
      <c r="F76" s="8"/>
      <c r="H76" s="8"/>
    </row>
    <row r="77" spans="1:8" s="2" customFormat="1" ht="24.75" customHeight="1">
      <c r="A77" s="3"/>
      <c r="B77" s="14" t="s">
        <v>57</v>
      </c>
      <c r="C77" s="33">
        <v>580800</v>
      </c>
      <c r="F77" s="8"/>
      <c r="H77" s="8"/>
    </row>
    <row r="78" spans="1:8" s="2" customFormat="1" ht="24.75" customHeight="1">
      <c r="A78" s="3"/>
      <c r="B78" s="14" t="s">
        <v>48</v>
      </c>
      <c r="C78" s="33">
        <v>415800</v>
      </c>
      <c r="F78" s="8"/>
      <c r="H78" s="8"/>
    </row>
    <row r="79" spans="1:8" s="2" customFormat="1" ht="27" customHeight="1">
      <c r="A79" s="3">
        <v>19</v>
      </c>
      <c r="B79" s="14" t="s">
        <v>22</v>
      </c>
      <c r="C79" s="33">
        <v>0</v>
      </c>
      <c r="F79" s="8"/>
      <c r="H79" s="8"/>
    </row>
    <row r="80" spans="1:8" s="2" customFormat="1" ht="36" customHeight="1">
      <c r="A80" s="3">
        <v>20</v>
      </c>
      <c r="B80" s="14" t="s">
        <v>38</v>
      </c>
      <c r="C80" s="33">
        <v>0</v>
      </c>
      <c r="F80" s="8"/>
      <c r="H80" s="8"/>
    </row>
    <row r="81" spans="1:8" s="2" customFormat="1" ht="36" customHeight="1">
      <c r="A81" s="3">
        <v>21</v>
      </c>
      <c r="B81" s="14" t="s">
        <v>39</v>
      </c>
      <c r="C81" s="48">
        <v>7370215.4500000002</v>
      </c>
      <c r="F81" s="8"/>
      <c r="H81" s="8"/>
    </row>
    <row r="82" spans="1:8" s="2" customFormat="1" ht="36" customHeight="1">
      <c r="A82" s="3"/>
      <c r="B82" s="14" t="s">
        <v>60</v>
      </c>
      <c r="C82" s="33">
        <v>7797</v>
      </c>
      <c r="F82" s="8"/>
      <c r="H82" s="8"/>
    </row>
    <row r="83" spans="1:8" s="2" customFormat="1" ht="36" customHeight="1">
      <c r="A83" s="3"/>
      <c r="B83" s="14" t="s">
        <v>48</v>
      </c>
      <c r="C83" s="33">
        <v>45540</v>
      </c>
      <c r="F83" s="8"/>
      <c r="H83" s="8"/>
    </row>
    <row r="84" spans="1:8" s="2" customFormat="1" ht="36" customHeight="1">
      <c r="A84" s="3"/>
      <c r="B84" s="14" t="s">
        <v>54</v>
      </c>
      <c r="C84" s="33">
        <v>20075</v>
      </c>
      <c r="F84" s="8"/>
      <c r="H84" s="8"/>
    </row>
    <row r="85" spans="1:8" s="2" customFormat="1" ht="36" customHeight="1">
      <c r="A85" s="3"/>
      <c r="B85" s="14" t="s">
        <v>45</v>
      </c>
      <c r="C85" s="33">
        <v>247920</v>
      </c>
      <c r="F85" s="8"/>
      <c r="H85" s="8"/>
    </row>
    <row r="86" spans="1:8" s="2" customFormat="1" ht="36" customHeight="1">
      <c r="A86" s="3"/>
      <c r="B86" s="14" t="s">
        <v>61</v>
      </c>
      <c r="C86" s="33">
        <v>48000</v>
      </c>
      <c r="F86" s="8"/>
      <c r="H86" s="8"/>
    </row>
    <row r="87" spans="1:8" s="2" customFormat="1" ht="36" customHeight="1">
      <c r="A87" s="3"/>
      <c r="B87" s="14" t="s">
        <v>62</v>
      </c>
      <c r="C87" s="33">
        <v>319332</v>
      </c>
      <c r="F87" s="8"/>
      <c r="H87" s="8"/>
    </row>
    <row r="88" spans="1:8" s="2" customFormat="1" ht="36" customHeight="1">
      <c r="A88" s="3"/>
      <c r="B88" s="14" t="s">
        <v>63</v>
      </c>
      <c r="C88" s="33">
        <v>2340</v>
      </c>
      <c r="F88" s="8"/>
      <c r="H88" s="8"/>
    </row>
    <row r="89" spans="1:8" s="2" customFormat="1" ht="36" customHeight="1">
      <c r="A89" s="3"/>
      <c r="B89" s="14" t="s">
        <v>64</v>
      </c>
      <c r="C89" s="33">
        <v>10008</v>
      </c>
      <c r="F89" s="8"/>
      <c r="H89" s="8"/>
    </row>
    <row r="90" spans="1:8" s="2" customFormat="1" ht="36" customHeight="1">
      <c r="A90" s="3"/>
      <c r="B90" s="14" t="s">
        <v>65</v>
      </c>
      <c r="C90" s="33">
        <v>59379.1</v>
      </c>
      <c r="F90" s="8"/>
      <c r="H90" s="8"/>
    </row>
    <row r="91" spans="1:8" s="2" customFormat="1" ht="36" customHeight="1">
      <c r="A91" s="3"/>
      <c r="B91" s="14" t="s">
        <v>66</v>
      </c>
      <c r="C91" s="33">
        <v>5918</v>
      </c>
      <c r="F91" s="8"/>
      <c r="H91" s="8"/>
    </row>
    <row r="92" spans="1:8" s="2" customFormat="1" ht="36" customHeight="1">
      <c r="A92" s="3"/>
      <c r="B92" s="14" t="s">
        <v>67</v>
      </c>
      <c r="C92" s="33">
        <v>12600</v>
      </c>
      <c r="F92" s="8"/>
      <c r="H92" s="8"/>
    </row>
    <row r="93" spans="1:8" s="2" customFormat="1" ht="36" customHeight="1">
      <c r="A93" s="3"/>
      <c r="B93" s="14" t="s">
        <v>68</v>
      </c>
      <c r="C93" s="33">
        <v>25800</v>
      </c>
      <c r="F93" s="8"/>
      <c r="H93" s="8"/>
    </row>
    <row r="94" spans="1:8" s="2" customFormat="1" ht="36" customHeight="1">
      <c r="A94" s="3"/>
      <c r="B94" s="14" t="s">
        <v>45</v>
      </c>
      <c r="C94" s="33">
        <v>11066.4</v>
      </c>
      <c r="F94" s="8"/>
      <c r="H94" s="8"/>
    </row>
    <row r="95" spans="1:8" s="2" customFormat="1" ht="36" customHeight="1">
      <c r="A95" s="3"/>
      <c r="B95" s="14" t="s">
        <v>62</v>
      </c>
      <c r="C95" s="33">
        <v>1260952.8500000001</v>
      </c>
      <c r="F95" s="8"/>
      <c r="H95" s="8"/>
    </row>
    <row r="96" spans="1:8" s="2" customFormat="1" ht="36" customHeight="1">
      <c r="A96" s="3"/>
      <c r="B96" s="14" t="s">
        <v>69</v>
      </c>
      <c r="C96" s="33">
        <v>708147</v>
      </c>
      <c r="F96" s="8"/>
      <c r="H96" s="8"/>
    </row>
    <row r="97" spans="1:8" s="2" customFormat="1" ht="36" customHeight="1">
      <c r="A97" s="3"/>
      <c r="B97" s="14" t="s">
        <v>70</v>
      </c>
      <c r="C97" s="33">
        <v>27423.4</v>
      </c>
      <c r="F97" s="8"/>
      <c r="H97" s="8"/>
    </row>
    <row r="98" spans="1:8" s="2" customFormat="1" ht="36" customHeight="1">
      <c r="A98" s="3"/>
      <c r="B98" s="14" t="s">
        <v>71</v>
      </c>
      <c r="C98" s="33">
        <v>261970</v>
      </c>
      <c r="F98" s="8"/>
      <c r="H98" s="8"/>
    </row>
    <row r="99" spans="1:8" s="2" customFormat="1" ht="36" customHeight="1">
      <c r="A99" s="3"/>
      <c r="B99" s="14" t="s">
        <v>72</v>
      </c>
      <c r="C99" s="33">
        <v>127440</v>
      </c>
      <c r="F99" s="8"/>
      <c r="H99" s="8"/>
    </row>
    <row r="100" spans="1:8" s="2" customFormat="1" ht="36" customHeight="1">
      <c r="A100" s="3"/>
      <c r="B100" s="14" t="s">
        <v>45</v>
      </c>
      <c r="C100" s="33">
        <v>553599.72</v>
      </c>
      <c r="F100" s="8"/>
      <c r="H100" s="8"/>
    </row>
    <row r="101" spans="1:8" s="2" customFormat="1" ht="36" customHeight="1">
      <c r="A101" s="3"/>
      <c r="B101" s="14" t="s">
        <v>71</v>
      </c>
      <c r="C101" s="33">
        <v>57912</v>
      </c>
      <c r="F101" s="8"/>
      <c r="H101" s="8"/>
    </row>
    <row r="102" spans="1:8" s="2" customFormat="1" ht="36" customHeight="1">
      <c r="A102" s="3"/>
      <c r="B102" s="14" t="s">
        <v>48</v>
      </c>
      <c r="C102" s="33">
        <v>91080</v>
      </c>
      <c r="F102" s="8"/>
      <c r="H102" s="8"/>
    </row>
    <row r="103" spans="1:8" s="2" customFormat="1" ht="36" customHeight="1">
      <c r="A103" s="3"/>
      <c r="B103" s="14" t="s">
        <v>69</v>
      </c>
      <c r="C103" s="33">
        <v>1858059</v>
      </c>
      <c r="F103" s="8"/>
      <c r="H103" s="8"/>
    </row>
    <row r="104" spans="1:8" s="2" customFormat="1" ht="36" customHeight="1">
      <c r="A104" s="3"/>
      <c r="B104" s="14" t="s">
        <v>73</v>
      </c>
      <c r="C104" s="33">
        <v>162162</v>
      </c>
      <c r="F104" s="8"/>
      <c r="H104" s="8"/>
    </row>
    <row r="105" spans="1:8" s="2" customFormat="1" ht="36" customHeight="1">
      <c r="A105" s="3"/>
      <c r="B105" s="14" t="s">
        <v>74</v>
      </c>
      <c r="C105" s="33">
        <v>10200</v>
      </c>
      <c r="F105" s="8"/>
      <c r="H105" s="8"/>
    </row>
    <row r="106" spans="1:8" s="2" customFormat="1" ht="36" customHeight="1">
      <c r="A106" s="3"/>
      <c r="B106" s="14" t="s">
        <v>62</v>
      </c>
      <c r="C106" s="33">
        <v>1435493.98</v>
      </c>
      <c r="F106" s="8"/>
      <c r="H106" s="8"/>
    </row>
    <row r="107" spans="1:8" s="2" customFormat="1" ht="23.25" customHeight="1">
      <c r="A107" s="3">
        <v>22</v>
      </c>
      <c r="B107" s="14" t="s">
        <v>32</v>
      </c>
      <c r="C107" s="48">
        <v>1307950</v>
      </c>
      <c r="F107" s="8"/>
      <c r="H107" s="8"/>
    </row>
    <row r="108" spans="1:8" s="2" customFormat="1" ht="23.25" customHeight="1">
      <c r="A108" s="3"/>
      <c r="B108" s="14" t="s">
        <v>55</v>
      </c>
      <c r="C108" s="33">
        <v>44000</v>
      </c>
      <c r="F108" s="8"/>
      <c r="H108" s="8"/>
    </row>
    <row r="109" spans="1:8" s="2" customFormat="1" ht="23.25" customHeight="1">
      <c r="A109" s="3"/>
      <c r="B109" s="14" t="s">
        <v>62</v>
      </c>
      <c r="C109" s="33">
        <v>73370</v>
      </c>
      <c r="F109" s="8"/>
      <c r="H109" s="8"/>
    </row>
    <row r="110" spans="1:8" s="2" customFormat="1" ht="23.25" customHeight="1">
      <c r="A110" s="3"/>
      <c r="B110" s="14" t="s">
        <v>55</v>
      </c>
      <c r="C110" s="33">
        <v>74580</v>
      </c>
      <c r="F110" s="8"/>
      <c r="H110" s="8"/>
    </row>
    <row r="111" spans="1:8" s="2" customFormat="1" ht="23.25" customHeight="1">
      <c r="A111" s="3"/>
      <c r="B111" s="14" t="s">
        <v>61</v>
      </c>
      <c r="C111" s="33">
        <v>33600</v>
      </c>
      <c r="F111" s="8"/>
      <c r="H111" s="8"/>
    </row>
    <row r="112" spans="1:8" s="2" customFormat="1" ht="23.25" customHeight="1">
      <c r="A112" s="3"/>
      <c r="B112" s="14" t="s">
        <v>62</v>
      </c>
      <c r="C112" s="33">
        <v>293480</v>
      </c>
      <c r="F112" s="8"/>
      <c r="H112" s="8"/>
    </row>
    <row r="113" spans="1:8" s="2" customFormat="1" ht="23.25" customHeight="1">
      <c r="A113" s="3"/>
      <c r="B113" s="14" t="s">
        <v>62</v>
      </c>
      <c r="C113" s="33">
        <v>146740</v>
      </c>
      <c r="F113" s="8"/>
      <c r="H113" s="8"/>
    </row>
    <row r="114" spans="1:8" s="2" customFormat="1" ht="23.25" customHeight="1">
      <c r="A114" s="3"/>
      <c r="B114" s="14" t="s">
        <v>55</v>
      </c>
      <c r="C114" s="33">
        <v>642180</v>
      </c>
      <c r="F114" s="8"/>
      <c r="H114" s="8"/>
    </row>
    <row r="115" spans="1:8" s="2" customFormat="1" ht="25.5" customHeight="1">
      <c r="A115" s="3">
        <v>23</v>
      </c>
      <c r="B115" s="14" t="s">
        <v>40</v>
      </c>
      <c r="C115" s="48">
        <v>1479500</v>
      </c>
      <c r="F115" s="8"/>
      <c r="H115" s="8"/>
    </row>
    <row r="116" spans="1:8" s="2" customFormat="1" ht="25.5" customHeight="1">
      <c r="A116" s="3"/>
      <c r="B116" s="24" t="s">
        <v>62</v>
      </c>
      <c r="C116" s="33">
        <v>806300</v>
      </c>
      <c r="F116" s="8"/>
      <c r="H116" s="8"/>
    </row>
    <row r="117" spans="1:8" s="2" customFormat="1" ht="25.5" customHeight="1">
      <c r="A117" s="3"/>
      <c r="B117" s="24" t="s">
        <v>62</v>
      </c>
      <c r="C117" s="33">
        <v>673200</v>
      </c>
      <c r="F117" s="8"/>
      <c r="H117" s="8"/>
    </row>
    <row r="118" spans="1:8" s="2" customFormat="1" ht="22.5" customHeight="1">
      <c r="A118" s="3">
        <v>24</v>
      </c>
      <c r="B118" s="24" t="s">
        <v>41</v>
      </c>
      <c r="C118" s="33">
        <v>0</v>
      </c>
      <c r="F118" s="8"/>
      <c r="H118" s="8"/>
    </row>
    <row r="119" spans="1:8" s="2" customFormat="1" ht="23.25" customHeight="1">
      <c r="A119" s="3">
        <v>25</v>
      </c>
      <c r="B119" s="14" t="s">
        <v>30</v>
      </c>
      <c r="C119" s="48">
        <v>1885086.5</v>
      </c>
      <c r="F119" s="8"/>
      <c r="H119" s="8"/>
    </row>
    <row r="120" spans="1:8" s="2" customFormat="1" ht="23.25" customHeight="1">
      <c r="A120" s="3"/>
      <c r="B120" s="14" t="s">
        <v>58</v>
      </c>
      <c r="C120" s="33">
        <v>1885086.5</v>
      </c>
      <c r="F120" s="8"/>
      <c r="H120" s="8"/>
    </row>
    <row r="121" spans="1:8" s="2" customFormat="1" ht="23.25" customHeight="1">
      <c r="A121" s="3">
        <v>26</v>
      </c>
      <c r="B121" s="14" t="s">
        <v>31</v>
      </c>
      <c r="C121" s="33">
        <v>0</v>
      </c>
      <c r="F121" s="8"/>
      <c r="H121" s="8"/>
    </row>
    <row r="122" spans="1:8" s="2" customFormat="1" ht="25.5" customHeight="1">
      <c r="A122" s="3">
        <v>27</v>
      </c>
      <c r="B122" s="14" t="s">
        <v>15</v>
      </c>
      <c r="C122" s="33">
        <v>0</v>
      </c>
      <c r="F122" s="8"/>
      <c r="H122" s="8"/>
    </row>
    <row r="123" spans="1:8" s="2" customFormat="1" ht="24" customHeight="1">
      <c r="A123" s="3">
        <v>28</v>
      </c>
      <c r="B123" s="14" t="s">
        <v>17</v>
      </c>
      <c r="C123" s="48">
        <v>358730.17</v>
      </c>
      <c r="F123" s="8"/>
      <c r="H123" s="8"/>
    </row>
    <row r="124" spans="1:8" s="2" customFormat="1" ht="24" customHeight="1">
      <c r="A124" s="3"/>
      <c r="B124" s="14" t="s">
        <v>55</v>
      </c>
      <c r="C124" s="33">
        <v>47131.92</v>
      </c>
      <c r="F124" s="8"/>
      <c r="H124" s="8"/>
    </row>
    <row r="125" spans="1:8" s="2" customFormat="1" ht="24" customHeight="1">
      <c r="A125" s="3"/>
      <c r="B125" s="14" t="s">
        <v>53</v>
      </c>
      <c r="C125" s="33">
        <v>138532.46</v>
      </c>
      <c r="F125" s="8"/>
      <c r="H125" s="8"/>
    </row>
    <row r="126" spans="1:8" s="2" customFormat="1" ht="24" customHeight="1">
      <c r="A126" s="3"/>
      <c r="B126" s="14" t="s">
        <v>50</v>
      </c>
      <c r="C126" s="33">
        <v>63113.09</v>
      </c>
      <c r="F126" s="8"/>
      <c r="H126" s="8"/>
    </row>
    <row r="127" spans="1:8" s="2" customFormat="1" ht="24" customHeight="1">
      <c r="A127" s="3"/>
      <c r="B127" s="14" t="s">
        <v>48</v>
      </c>
      <c r="C127" s="33">
        <v>109952.7</v>
      </c>
      <c r="F127" s="8"/>
      <c r="H127" s="8"/>
    </row>
    <row r="128" spans="1:8" s="2" customFormat="1" ht="24.75" customHeight="1">
      <c r="A128" s="3">
        <v>29</v>
      </c>
      <c r="B128" s="14" t="s">
        <v>21</v>
      </c>
      <c r="C128" s="33">
        <v>0</v>
      </c>
      <c r="F128" s="8"/>
      <c r="H128" s="8"/>
    </row>
    <row r="129" spans="1:8" s="25" customFormat="1" ht="21" customHeight="1">
      <c r="A129" s="3">
        <v>30</v>
      </c>
      <c r="B129" s="14" t="s">
        <v>23</v>
      </c>
      <c r="C129" s="33">
        <v>0</v>
      </c>
      <c r="F129" s="26"/>
      <c r="H129" s="26"/>
    </row>
    <row r="130" spans="1:8" s="17" customFormat="1" ht="23.25" customHeight="1">
      <c r="A130" s="16">
        <v>31</v>
      </c>
      <c r="B130" s="14" t="s">
        <v>24</v>
      </c>
      <c r="C130" s="48">
        <v>2528607.37</v>
      </c>
      <c r="F130" s="18"/>
      <c r="H130" s="18"/>
    </row>
    <row r="131" spans="1:8" s="17" customFormat="1" ht="23.25" customHeight="1">
      <c r="A131" s="16"/>
      <c r="B131" s="14" t="s">
        <v>75</v>
      </c>
      <c r="C131" s="33">
        <v>78494.240000000005</v>
      </c>
      <c r="F131" s="18"/>
      <c r="H131" s="18"/>
    </row>
    <row r="132" spans="1:8" s="17" customFormat="1" ht="23.25" customHeight="1">
      <c r="A132" s="16"/>
      <c r="B132" s="14" t="s">
        <v>75</v>
      </c>
      <c r="C132" s="33">
        <v>2450113.13</v>
      </c>
      <c r="F132" s="18"/>
      <c r="H132" s="18"/>
    </row>
    <row r="133" spans="1:8" s="17" customFormat="1" ht="23.25" customHeight="1">
      <c r="A133" s="16">
        <v>32</v>
      </c>
      <c r="B133" s="14" t="s">
        <v>29</v>
      </c>
      <c r="C133" s="33">
        <v>0</v>
      </c>
      <c r="F133" s="18"/>
      <c r="H133" s="18"/>
    </row>
    <row r="134" spans="1:8" s="17" customFormat="1">
      <c r="A134" s="16">
        <v>33</v>
      </c>
      <c r="B134" s="14" t="s">
        <v>12</v>
      </c>
      <c r="C134" s="33">
        <v>0</v>
      </c>
      <c r="F134" s="18"/>
      <c r="H134" s="18"/>
    </row>
    <row r="135" spans="1:8" s="17" customFormat="1">
      <c r="A135" s="16">
        <v>34</v>
      </c>
      <c r="B135" s="14" t="s">
        <v>36</v>
      </c>
      <c r="C135" s="36">
        <v>0</v>
      </c>
      <c r="F135" s="18"/>
      <c r="H135" s="18"/>
    </row>
    <row r="136" spans="1:8" s="17" customFormat="1">
      <c r="A136" s="16">
        <v>35</v>
      </c>
      <c r="B136" s="14" t="s">
        <v>35</v>
      </c>
      <c r="C136" s="32">
        <v>0</v>
      </c>
      <c r="F136" s="18"/>
      <c r="H136" s="18"/>
    </row>
    <row r="137" spans="1:8" s="17" customFormat="1">
      <c r="A137" s="16">
        <v>36</v>
      </c>
      <c r="B137" s="14" t="s">
        <v>13</v>
      </c>
      <c r="C137" s="34">
        <v>0</v>
      </c>
      <c r="F137" s="18"/>
      <c r="H137" s="18"/>
    </row>
    <row r="138" spans="1:8" s="17" customFormat="1">
      <c r="A138" s="19">
        <v>37</v>
      </c>
      <c r="B138" s="24" t="s">
        <v>14</v>
      </c>
      <c r="C138" s="33">
        <f>C128+C80+C19+C18</f>
        <v>0</v>
      </c>
      <c r="F138" s="18"/>
      <c r="H138" s="18"/>
    </row>
    <row r="139" spans="1:8" s="20" customFormat="1" ht="21.75" customHeight="1">
      <c r="A139" s="20" t="s">
        <v>16</v>
      </c>
      <c r="B139" s="14"/>
      <c r="C139" s="33">
        <f>C130+C123+C119+C115+C107+C81+C75+C55+C21</f>
        <v>25858813.119999997</v>
      </c>
      <c r="F139" s="21"/>
      <c r="H139" s="21"/>
    </row>
    <row r="140" spans="1:8" s="17" customFormat="1">
      <c r="B140" s="22"/>
      <c r="C140" s="49"/>
      <c r="F140" s="18"/>
      <c r="H140" s="18"/>
    </row>
    <row r="141" spans="1:8" s="17" customFormat="1">
      <c r="B141" s="23"/>
      <c r="C141" s="29"/>
      <c r="F141" s="18"/>
      <c r="H141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2023-07-03T07:07:02Z</dcterms:modified>
</cp:coreProperties>
</file>