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Sheet1!$A$1:$C$68</definedName>
  </definedNames>
  <calcPr calcId="124519"/>
</workbook>
</file>

<file path=xl/calcChain.xml><?xml version="1.0" encoding="utf-8"?>
<calcChain xmlns="http://schemas.openxmlformats.org/spreadsheetml/2006/main">
  <c r="B20" i="1"/>
  <c r="B25"/>
  <c r="B33"/>
  <c r="B35"/>
  <c r="B42"/>
  <c r="B30" i="2"/>
  <c r="C31"/>
  <c r="C13" i="1" l="1"/>
</calcChain>
</file>

<file path=xl/sharedStrings.xml><?xml version="1.0" encoding="utf-8"?>
<sst xmlns="http://schemas.openxmlformats.org/spreadsheetml/2006/main" count="58" uniqueCount="51">
  <si>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</si>
  <si>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</si>
  <si>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</si>
  <si>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</si>
  <si>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</si>
  <si>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</si>
  <si>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</si>
  <si>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</si>
  <si>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</si>
  <si>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</si>
  <si>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</si>
  <si>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</si>
  <si>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</si>
  <si>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</si>
  <si>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</si>
  <si>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</si>
  <si>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</si>
  <si>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Исхрана-асигнација</t>
  </si>
  <si>
    <t>Енергенти-асигнација</t>
  </si>
  <si>
    <t>Енергенти-директна плаћања</t>
  </si>
  <si>
    <t>Уплате средстава РФЗО</t>
  </si>
  <si>
    <t>Уградни материјал у ортопедији-директно плаћање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</si>
  <si>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</si>
  <si>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</si>
  <si>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</si>
  <si>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</si>
  <si>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</si>
  <si>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</si>
  <si>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</si>
  <si>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</si>
  <si>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</si>
  <si>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</si>
  <si>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директна плаћања</t>
  </si>
  <si>
    <t>Остали уградни материјал-асигнација</t>
  </si>
  <si>
    <t>Лекови ван уговора</t>
  </si>
  <si>
    <t>Санитетски и медицински потрошни материјал-реагенси-асигнација-варијабилни</t>
  </si>
  <si>
    <t>Крв и продукти од крви</t>
  </si>
  <si>
    <t xml:space="preserve">Лекови-асигнација </t>
  </si>
  <si>
    <t>Лекови-директна плаћања</t>
  </si>
  <si>
    <t>Цитостатици-директна плаћања</t>
  </si>
  <si>
    <t>Хемифилиј-директна плаћања</t>
  </si>
  <si>
    <t>Остале исплате</t>
  </si>
  <si>
    <t>ПРОМЕНЕ НА РАЧУНУ "ОБ СТЕФАН ВИСОКИ"SMED.PALANKA  840-0000000211661-10 ИЗВОД БР.82</t>
  </si>
  <si>
    <t>MEDICINSKI FAKULTET -BEOGRAD</t>
  </si>
  <si>
    <t>GALENSKA LABORATORIJA GALENA LAB</t>
  </si>
  <si>
    <t xml:space="preserve">MAX REFILL SERVICE </t>
  </si>
  <si>
    <t>ZAVOD ZA JAVNO ZDRAVLJE</t>
  </si>
  <si>
    <t>DELTA GRAF DOO</t>
  </si>
  <si>
    <t>BS EVENTS D.O.O.</t>
  </si>
  <si>
    <t>JP POŠTA SRBIJE</t>
  </si>
  <si>
    <t>HELIANT D.O.O</t>
  </si>
</sst>
</file>

<file path=xl/styles.xml><?xml version="1.0" encoding="utf-8"?>
<styleSheet xmlns="http://schemas.openxmlformats.org/spreadsheetml/2006/main">
  <numFmts count="1">
    <numFmt numFmtId="164" formatCode="#,##0.00\ "/>
  </numFmts>
  <fonts count="2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ahoma"/>
      <family val="2"/>
    </font>
    <font>
      <b/>
      <sz val="11"/>
      <name val="Tahoma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10" fillId="0" borderId="0" xfId="0" applyFont="1"/>
    <xf numFmtId="0" fontId="8" fillId="0" borderId="3" xfId="0" applyFont="1" applyBorder="1" applyAlignment="1">
      <alignment horizontal="left" vertical="center"/>
    </xf>
    <xf numFmtId="0" fontId="11" fillId="0" borderId="1" xfId="0" applyFont="1" applyBorder="1"/>
    <xf numFmtId="2" fontId="9" fillId="0" borderId="0" xfId="0" applyNumberFormat="1" applyFont="1"/>
    <xf numFmtId="2" fontId="12" fillId="0" borderId="0" xfId="0" applyNumberFormat="1" applyFont="1"/>
    <xf numFmtId="2" fontId="4" fillId="0" borderId="3" xfId="0" applyNumberFormat="1" applyFont="1" applyBorder="1" applyAlignment="1">
      <alignment wrapText="1"/>
    </xf>
    <xf numFmtId="0" fontId="2" fillId="0" borderId="0" xfId="0" applyFont="1"/>
    <xf numFmtId="2" fontId="4" fillId="0" borderId="2" xfId="0" applyNumberFormat="1" applyFont="1" applyBorder="1" applyAlignment="1">
      <alignment wrapText="1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4" xfId="0" applyNumberFormat="1" applyFont="1" applyFill="1" applyBorder="1" applyAlignment="1">
      <alignment wrapText="1"/>
    </xf>
    <xf numFmtId="2" fontId="3" fillId="0" borderId="0" xfId="0" applyNumberFormat="1" applyFont="1"/>
    <xf numFmtId="4" fontId="4" fillId="0" borderId="7" xfId="0" applyNumberFormat="1" applyFont="1" applyFill="1" applyBorder="1" applyAlignment="1">
      <alignment wrapText="1"/>
    </xf>
    <xf numFmtId="4" fontId="13" fillId="0" borderId="1" xfId="0" applyNumberFormat="1" applyFont="1" applyBorder="1"/>
    <xf numFmtId="164" fontId="14" fillId="0" borderId="13" xfId="0" applyNumberFormat="1" applyFont="1" applyBorder="1" applyAlignment="1">
      <alignment horizontal="right" vertical="top"/>
    </xf>
    <xf numFmtId="2" fontId="4" fillId="0" borderId="14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center"/>
    </xf>
    <xf numFmtId="0" fontId="3" fillId="0" borderId="1" xfId="0" applyFont="1" applyBorder="1" applyAlignment="1"/>
    <xf numFmtId="4" fontId="4" fillId="2" borderId="9" xfId="0" applyNumberFormat="1" applyFont="1" applyFill="1" applyBorder="1" applyAlignment="1"/>
    <xf numFmtId="0" fontId="15" fillId="0" borderId="0" xfId="0" applyFont="1" applyAlignment="1">
      <alignment vertical="top"/>
    </xf>
    <xf numFmtId="4" fontId="4" fillId="0" borderId="1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4" xfId="0" applyNumberFormat="1" applyFont="1" applyBorder="1" applyAlignment="1">
      <alignment wrapText="1"/>
    </xf>
    <xf numFmtId="0" fontId="8" fillId="0" borderId="14" xfId="0" applyFont="1" applyBorder="1" applyAlignment="1">
      <alignment horizontal="left" vertical="center"/>
    </xf>
    <xf numFmtId="4" fontId="4" fillId="0" borderId="14" xfId="0" applyNumberFormat="1" applyFont="1" applyBorder="1"/>
    <xf numFmtId="0" fontId="10" fillId="0" borderId="1" xfId="0" applyFont="1" applyBorder="1"/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17" fillId="0" borderId="15" xfId="0" applyFont="1" applyBorder="1" applyAlignment="1">
      <alignment horizontal="left" vertical="top" wrapText="1"/>
    </xf>
    <xf numFmtId="164" fontId="17" fillId="0" borderId="15" xfId="0" applyNumberFormat="1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64" fontId="18" fillId="0" borderId="15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showGridLines="0" tabSelected="1" view="pageBreakPreview" zoomScaleSheetLayoutView="100" workbookViewId="0">
      <selection activeCell="G67" sqref="G67"/>
    </sheetView>
  </sheetViews>
  <sheetFormatPr defaultRowHeight="18"/>
  <cols>
    <col min="1" max="1" width="32.7109375" customWidth="1"/>
    <col min="2" max="2" width="74.7109375" style="12" customWidth="1"/>
    <col min="3" max="3" width="60" style="22" customWidth="1"/>
  </cols>
  <sheetData>
    <row r="1" spans="1:3" s="1" customFormat="1" ht="35.25" customHeight="1">
      <c r="A1" s="51" t="s">
        <v>42</v>
      </c>
      <c r="B1" s="52"/>
      <c r="C1" s="53"/>
    </row>
    <row r="2" spans="1:3" s="1" customFormat="1" ht="39" customHeight="1">
      <c r="A2" s="54"/>
      <c r="B2" s="55"/>
      <c r="C2" s="56"/>
    </row>
    <row r="3" spans="1:3" s="2" customFormat="1" ht="23.25" customHeight="1">
      <c r="A3" s="57"/>
      <c r="B3" s="58"/>
      <c r="C3" s="59"/>
    </row>
    <row r="4" spans="1:3" s="2" customFormat="1" ht="24.75" customHeight="1">
      <c r="B4" s="9"/>
      <c r="C4" s="34">
        <v>45285</v>
      </c>
    </row>
    <row r="5" spans="1:3" s="2" customFormat="1" hidden="1">
      <c r="B5" s="10"/>
      <c r="C5" s="7"/>
    </row>
    <row r="6" spans="1:3" s="2" customFormat="1" ht="18" customHeight="1">
      <c r="A6" s="2" t="s">
        <v>0</v>
      </c>
      <c r="B6" s="11" t="s">
        <v>5</v>
      </c>
      <c r="C6" s="25">
        <v>0</v>
      </c>
    </row>
    <row r="7" spans="1:3" s="2" customFormat="1" ht="18" customHeight="1">
      <c r="A7" s="2" t="s">
        <v>1</v>
      </c>
      <c r="B7" s="11" t="s">
        <v>20</v>
      </c>
      <c r="C7" s="25">
        <v>1099522.3</v>
      </c>
    </row>
    <row r="8" spans="1:3" s="2" customFormat="1" ht="18" customHeight="1">
      <c r="A8" s="2" t="s">
        <v>2</v>
      </c>
      <c r="B8" s="11" t="s">
        <v>30</v>
      </c>
      <c r="C8" s="26">
        <v>0</v>
      </c>
    </row>
    <row r="9" spans="1:3" s="2" customFormat="1" ht="18" customHeight="1">
      <c r="A9" s="2" t="s">
        <v>3</v>
      </c>
      <c r="B9" s="11" t="s">
        <v>6</v>
      </c>
      <c r="C9" s="26">
        <v>0</v>
      </c>
    </row>
    <row r="10" spans="1:3" s="2" customFormat="1" ht="18" customHeight="1">
      <c r="A10" s="2" t="s">
        <v>4</v>
      </c>
      <c r="B10" s="11" t="s">
        <v>7</v>
      </c>
      <c r="C10" s="26">
        <v>0</v>
      </c>
    </row>
    <row r="11" spans="1:3" s="2" customFormat="1" ht="18" customHeight="1">
      <c r="A11" s="8">
        <v>6</v>
      </c>
      <c r="B11" s="11" t="s">
        <v>29</v>
      </c>
      <c r="C11" s="26">
        <v>0</v>
      </c>
    </row>
    <row r="12" spans="1:3" s="2" customFormat="1" ht="18" customHeight="1">
      <c r="A12" s="8">
        <v>7</v>
      </c>
      <c r="B12" s="11" t="s">
        <v>8</v>
      </c>
      <c r="C12" s="25">
        <v>1099522.3</v>
      </c>
    </row>
    <row r="13" spans="1:3" s="2" customFormat="1" hidden="1">
      <c r="B13" s="11"/>
      <c r="C13" s="27">
        <f>SUM(C8:C12)</f>
        <v>1099522.3</v>
      </c>
    </row>
    <row r="14" spans="1:3" s="2" customFormat="1">
      <c r="A14" s="8">
        <v>8</v>
      </c>
      <c r="B14" s="21" t="s">
        <v>28</v>
      </c>
      <c r="C14" s="26">
        <v>0</v>
      </c>
    </row>
    <row r="15" spans="1:3" s="4" customFormat="1" ht="18" customHeight="1">
      <c r="A15" s="23">
        <v>9</v>
      </c>
      <c r="B15" s="11" t="s">
        <v>9</v>
      </c>
      <c r="C15" s="4">
        <v>0</v>
      </c>
    </row>
    <row r="16" spans="1:3" s="2" customFormat="1" ht="23.25" customHeight="1">
      <c r="B16" s="60" t="s">
        <v>10</v>
      </c>
      <c r="C16" s="61"/>
    </row>
    <row r="17" spans="1:3" s="2" customFormat="1" ht="24" customHeight="1">
      <c r="A17" s="3">
        <v>10</v>
      </c>
      <c r="B17" s="11" t="s">
        <v>27</v>
      </c>
      <c r="C17" s="25">
        <v>494614</v>
      </c>
    </row>
    <row r="18" spans="1:3" s="48" customFormat="1" ht="24" customHeight="1">
      <c r="A18" s="46" t="s">
        <v>46</v>
      </c>
      <c r="B18" s="47">
        <v>4647</v>
      </c>
    </row>
    <row r="19" spans="1:3" s="48" customFormat="1" ht="24" customHeight="1">
      <c r="A19" s="46" t="s">
        <v>46</v>
      </c>
      <c r="B19" s="47">
        <v>3600</v>
      </c>
    </row>
    <row r="20" spans="1:3" s="48" customFormat="1" ht="24" customHeight="1">
      <c r="A20" s="46"/>
      <c r="B20" s="50">
        <f>SUM(B18:B19)</f>
        <v>8247</v>
      </c>
    </row>
    <row r="21" spans="1:3" s="48" customFormat="1" ht="33.75" customHeight="1">
      <c r="A21" s="46" t="s">
        <v>43</v>
      </c>
      <c r="B21" s="47">
        <v>107000</v>
      </c>
    </row>
    <row r="22" spans="1:3" s="48" customFormat="1" ht="24" customHeight="1">
      <c r="A22" s="46"/>
      <c r="B22" s="50">
        <v>107000</v>
      </c>
    </row>
    <row r="23" spans="1:3" s="48" customFormat="1" ht="24" customHeight="1">
      <c r="A23" s="46" t="s">
        <v>50</v>
      </c>
      <c r="B23" s="47">
        <v>6000</v>
      </c>
    </row>
    <row r="24" spans="1:3" s="48" customFormat="1" ht="24" customHeight="1">
      <c r="A24" s="46" t="s">
        <v>50</v>
      </c>
      <c r="B24" s="47">
        <v>189600</v>
      </c>
    </row>
    <row r="25" spans="1:3" s="48" customFormat="1" ht="24" customHeight="1">
      <c r="A25" s="46"/>
      <c r="B25" s="50">
        <f>SUM(B23:B24)</f>
        <v>195600</v>
      </c>
    </row>
    <row r="26" spans="1:3" s="48" customFormat="1" ht="24" customHeight="1">
      <c r="A26" s="46" t="s">
        <v>49</v>
      </c>
      <c r="B26" s="47">
        <v>40173</v>
      </c>
    </row>
    <row r="27" spans="1:3" s="48" customFormat="1" ht="24" customHeight="1">
      <c r="A27" s="46"/>
      <c r="B27" s="50">
        <v>40173</v>
      </c>
    </row>
    <row r="28" spans="1:3" s="48" customFormat="1" ht="24" customHeight="1">
      <c r="A28" s="46" t="s">
        <v>48</v>
      </c>
      <c r="B28" s="47">
        <v>143594</v>
      </c>
    </row>
    <row r="29" spans="1:3" s="48" customFormat="1" ht="24" customHeight="1" thickBot="1">
      <c r="B29" s="50">
        <v>143594</v>
      </c>
    </row>
    <row r="30" spans="1:3" s="2" customFormat="1" ht="24" customHeight="1" thickBot="1">
      <c r="A30" s="3">
        <v>11</v>
      </c>
      <c r="B30" s="11" t="s">
        <v>26</v>
      </c>
      <c r="C30" s="32">
        <v>604908.30000000005</v>
      </c>
    </row>
    <row r="31" spans="1:3" s="48" customFormat="1" ht="24" customHeight="1">
      <c r="A31" s="46" t="s">
        <v>47</v>
      </c>
      <c r="B31" s="47">
        <v>329938.8</v>
      </c>
    </row>
    <row r="32" spans="1:3" s="48" customFormat="1" ht="24" customHeight="1">
      <c r="A32" s="46" t="s">
        <v>47</v>
      </c>
      <c r="B32" s="47">
        <v>96480</v>
      </c>
    </row>
    <row r="33" spans="1:3" s="48" customFormat="1" ht="24" customHeight="1">
      <c r="A33" s="46"/>
      <c r="B33" s="50">
        <f>SUM(B31:B32)</f>
        <v>426418.8</v>
      </c>
    </row>
    <row r="34" spans="1:3" s="48" customFormat="1" ht="24" customHeight="1">
      <c r="A34" s="46" t="s">
        <v>46</v>
      </c>
      <c r="B34" s="47">
        <v>4647</v>
      </c>
    </row>
    <row r="35" spans="1:3" s="48" customFormat="1" ht="24" customHeight="1">
      <c r="A35" s="46"/>
      <c r="B35" s="50">
        <f>SUM(B34:B34)</f>
        <v>4647</v>
      </c>
    </row>
    <row r="36" spans="1:3" s="48" customFormat="1" ht="24" customHeight="1">
      <c r="A36" s="46" t="s">
        <v>45</v>
      </c>
      <c r="B36" s="47">
        <v>25500</v>
      </c>
    </row>
    <row r="37" spans="1:3" s="48" customFormat="1" ht="24" customHeight="1">
      <c r="A37" s="46"/>
      <c r="B37" s="50">
        <v>25500</v>
      </c>
    </row>
    <row r="38" spans="1:3" s="48" customFormat="1" ht="24" customHeight="1">
      <c r="A38" s="46" t="s">
        <v>44</v>
      </c>
      <c r="B38" s="47">
        <v>18342.5</v>
      </c>
    </row>
    <row r="39" spans="1:3" s="48" customFormat="1" ht="24" customHeight="1">
      <c r="A39" s="46"/>
      <c r="B39" s="50">
        <v>18342.5</v>
      </c>
    </row>
    <row r="40" spans="1:3" s="48" customFormat="1" ht="35.25" customHeight="1">
      <c r="A40" s="46" t="s">
        <v>43</v>
      </c>
      <c r="B40" s="47">
        <v>65000</v>
      </c>
    </row>
    <row r="41" spans="1:3" s="48" customFormat="1" ht="38.25" customHeight="1">
      <c r="A41" s="46" t="s">
        <v>43</v>
      </c>
      <c r="B41" s="47">
        <v>65000</v>
      </c>
    </row>
    <row r="42" spans="1:3" s="48" customFormat="1" ht="24" customHeight="1" thickBot="1">
      <c r="B42" s="49">
        <f>SUM(B40:B41)</f>
        <v>130000</v>
      </c>
    </row>
    <row r="43" spans="1:3" s="2" customFormat="1" ht="24" customHeight="1" thickBot="1">
      <c r="A43" s="3">
        <v>12</v>
      </c>
      <c r="B43" s="11" t="s">
        <v>37</v>
      </c>
      <c r="C43" s="32">
        <v>0</v>
      </c>
    </row>
    <row r="44" spans="1:3" s="2" customFormat="1" ht="24" customHeight="1" thickBot="1">
      <c r="A44" s="3">
        <v>13</v>
      </c>
      <c r="B44" s="11" t="s">
        <v>38</v>
      </c>
      <c r="C44" s="38">
        <v>0</v>
      </c>
    </row>
    <row r="45" spans="1:3" s="37" customFormat="1" ht="24" customHeight="1">
      <c r="A45" s="45">
        <v>14</v>
      </c>
      <c r="B45" s="11" t="s">
        <v>39</v>
      </c>
      <c r="C45" s="39">
        <v>0</v>
      </c>
    </row>
    <row r="46" spans="1:3" s="37" customFormat="1" ht="24" customHeight="1">
      <c r="A46" s="62">
        <v>15</v>
      </c>
      <c r="B46" s="11" t="s">
        <v>40</v>
      </c>
      <c r="C46" s="39">
        <v>0</v>
      </c>
    </row>
    <row r="47" spans="1:3" s="35" customFormat="1" ht="36" customHeight="1">
      <c r="A47" s="8">
        <v>16</v>
      </c>
      <c r="B47" s="33" t="s">
        <v>35</v>
      </c>
      <c r="C47" s="25">
        <v>0</v>
      </c>
    </row>
    <row r="48" spans="1:3" s="35" customFormat="1" ht="36" customHeight="1">
      <c r="A48" s="8">
        <v>17</v>
      </c>
      <c r="B48" s="33" t="s">
        <v>32</v>
      </c>
      <c r="C48" s="36"/>
    </row>
    <row r="49" spans="1:3" s="2" customFormat="1" ht="23.25" customHeight="1">
      <c r="A49" s="3">
        <v>18</v>
      </c>
      <c r="B49" s="11" t="s">
        <v>25</v>
      </c>
      <c r="C49" s="26">
        <v>0</v>
      </c>
    </row>
    <row r="50" spans="1:3" s="2" customFormat="1" ht="25.5" customHeight="1">
      <c r="A50" s="3">
        <v>19</v>
      </c>
      <c r="B50" s="11" t="s">
        <v>21</v>
      </c>
      <c r="C50" s="26">
        <v>0</v>
      </c>
    </row>
    <row r="51" spans="1:3" s="2" customFormat="1" ht="22.5" customHeight="1">
      <c r="A51" s="3">
        <v>20</v>
      </c>
      <c r="B51" s="19" t="s">
        <v>33</v>
      </c>
      <c r="C51" s="26">
        <v>0</v>
      </c>
    </row>
    <row r="52" spans="1:3" s="2" customFormat="1" ht="22.5" customHeight="1">
      <c r="A52" s="3">
        <v>21</v>
      </c>
      <c r="B52" s="19" t="s">
        <v>31</v>
      </c>
      <c r="C52" s="26">
        <v>0</v>
      </c>
    </row>
    <row r="53" spans="1:3" s="2" customFormat="1" ht="23.25" customHeight="1">
      <c r="A53" s="3">
        <v>22</v>
      </c>
      <c r="B53" s="11" t="s">
        <v>23</v>
      </c>
      <c r="C53" s="26">
        <v>0</v>
      </c>
    </row>
    <row r="54" spans="1:3" s="2" customFormat="1" ht="23.25" customHeight="1">
      <c r="A54" s="3">
        <v>23</v>
      </c>
      <c r="B54" s="11" t="s">
        <v>24</v>
      </c>
      <c r="C54" s="26">
        <v>0</v>
      </c>
    </row>
    <row r="55" spans="1:3" s="2" customFormat="1" ht="25.5" customHeight="1">
      <c r="A55" s="3">
        <v>24</v>
      </c>
      <c r="B55" s="11" t="s">
        <v>14</v>
      </c>
      <c r="C55" s="26">
        <v>0</v>
      </c>
    </row>
    <row r="56" spans="1:3" s="2" customFormat="1" ht="24" customHeight="1">
      <c r="A56" s="3">
        <v>25</v>
      </c>
      <c r="B56" s="11" t="s">
        <v>16</v>
      </c>
      <c r="C56" s="26">
        <v>0</v>
      </c>
    </row>
    <row r="57" spans="1:3" s="2" customFormat="1" ht="24.75" customHeight="1">
      <c r="A57" s="3">
        <v>26</v>
      </c>
      <c r="B57" s="11" t="s">
        <v>17</v>
      </c>
      <c r="C57" s="26">
        <v>0</v>
      </c>
    </row>
    <row r="58" spans="1:3" s="20" customFormat="1" ht="21" customHeight="1">
      <c r="A58" s="3">
        <v>27</v>
      </c>
      <c r="B58" s="11" t="s">
        <v>18</v>
      </c>
      <c r="C58" s="28">
        <v>0</v>
      </c>
    </row>
    <row r="59" spans="1:3" s="14" customFormat="1" ht="23.25" customHeight="1">
      <c r="A59" s="13">
        <v>28</v>
      </c>
      <c r="B59" s="11" t="s">
        <v>19</v>
      </c>
      <c r="C59" s="26">
        <v>0</v>
      </c>
    </row>
    <row r="60" spans="1:3" s="14" customFormat="1" ht="23.25" customHeight="1">
      <c r="A60" s="15">
        <v>29</v>
      </c>
      <c r="B60" s="19" t="s">
        <v>22</v>
      </c>
      <c r="C60" s="40">
        <v>0</v>
      </c>
    </row>
    <row r="61" spans="1:3" s="43" customFormat="1" ht="23.25" customHeight="1">
      <c r="A61" s="13">
        <v>30</v>
      </c>
      <c r="B61" s="11" t="s">
        <v>34</v>
      </c>
      <c r="C61" s="27">
        <v>0</v>
      </c>
    </row>
    <row r="62" spans="1:3" s="43" customFormat="1" ht="23.25" customHeight="1">
      <c r="A62" s="13">
        <v>31</v>
      </c>
      <c r="B62" s="11" t="s">
        <v>36</v>
      </c>
      <c r="C62" s="44">
        <v>0</v>
      </c>
    </row>
    <row r="63" spans="1:3" s="14" customFormat="1">
      <c r="A63" s="41">
        <v>32</v>
      </c>
      <c r="B63" s="33" t="s">
        <v>11</v>
      </c>
      <c r="C63" s="42">
        <v>0</v>
      </c>
    </row>
    <row r="64" spans="1:3" s="14" customFormat="1">
      <c r="A64" s="13">
        <v>33</v>
      </c>
      <c r="B64" s="11" t="s">
        <v>41</v>
      </c>
      <c r="C64" s="30">
        <v>0</v>
      </c>
    </row>
    <row r="65" spans="1:3" s="14" customFormat="1">
      <c r="A65" s="13">
        <v>34</v>
      </c>
      <c r="B65" s="11" t="s">
        <v>28</v>
      </c>
      <c r="C65" s="24">
        <v>0</v>
      </c>
    </row>
    <row r="66" spans="1:3" s="14" customFormat="1">
      <c r="A66" s="13">
        <v>35</v>
      </c>
      <c r="B66" s="11" t="s">
        <v>12</v>
      </c>
      <c r="C66" s="26">
        <v>0</v>
      </c>
    </row>
    <row r="67" spans="1:3" s="14" customFormat="1">
      <c r="A67" s="15">
        <v>36</v>
      </c>
      <c r="B67" s="19" t="s">
        <v>13</v>
      </c>
      <c r="C67" s="25">
        <v>1099522.3</v>
      </c>
    </row>
    <row r="68" spans="1:3" s="16" customFormat="1" ht="21.75" customHeight="1">
      <c r="A68" s="16" t="s">
        <v>15</v>
      </c>
      <c r="B68" s="11"/>
      <c r="C68" s="31"/>
    </row>
    <row r="69" spans="1:3" s="14" customFormat="1">
      <c r="B69" s="17"/>
      <c r="C69" s="6"/>
    </row>
    <row r="70" spans="1:3" s="14" customFormat="1">
      <c r="B70" s="18"/>
      <c r="C70" s="22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5"/>
    <col min="2" max="2" width="27.42578125" style="12"/>
    <col min="3" max="3" width="27.42578125" style="29"/>
    <col min="4" max="16384" width="27.42578125" style="5"/>
  </cols>
  <sheetData>
    <row r="27" spans="2:3" ht="12.75">
      <c r="B27" s="5">
        <v>20254.939999999999</v>
      </c>
      <c r="C27" s="5">
        <v>1984890.92</v>
      </c>
    </row>
    <row r="28" spans="2:3" ht="12.75">
      <c r="B28" s="5">
        <v>24475</v>
      </c>
      <c r="C28" s="5">
        <v>713472</v>
      </c>
    </row>
    <row r="29" spans="2:3" ht="12.75">
      <c r="B29" s="5">
        <v>18450.3</v>
      </c>
      <c r="C29" s="5">
        <v>2482020</v>
      </c>
    </row>
    <row r="30" spans="2:3" ht="12.75">
      <c r="B30" s="5">
        <f>SUM(B27:B29)</f>
        <v>63180.240000000005</v>
      </c>
      <c r="C30" s="5">
        <v>623700</v>
      </c>
    </row>
    <row r="31" spans="2:3" ht="12.75">
      <c r="B31" s="5"/>
      <c r="C31" s="5">
        <f>SUM(C27:C30)</f>
        <v>5804082.9199999999</v>
      </c>
    </row>
    <row r="32" spans="2:3" ht="12.75">
      <c r="B32" s="5"/>
      <c r="C32" s="5"/>
    </row>
    <row r="33" spans="2:3" ht="12.75">
      <c r="B33" s="5"/>
      <c r="C33" s="5"/>
    </row>
    <row r="34" spans="2:3" ht="12.75">
      <c r="B34" s="5"/>
      <c r="C34" s="5"/>
    </row>
    <row r="35" spans="2:3" ht="12.75">
      <c r="B35" s="5"/>
      <c r="C35" s="5"/>
    </row>
    <row r="36" spans="2:3" ht="12.75">
      <c r="B36" s="5"/>
      <c r="C36" s="5"/>
    </row>
    <row r="37" spans="2:3" ht="12.75">
      <c r="B37" s="5"/>
      <c r="C37" s="5"/>
    </row>
    <row r="38" spans="2:3" ht="12.75">
      <c r="B38" s="5"/>
      <c r="C38" s="5"/>
    </row>
    <row r="39" spans="2:3" ht="12.75">
      <c r="B39" s="5"/>
      <c r="C39" s="5"/>
    </row>
    <row r="40" spans="2:3" ht="12.75">
      <c r="B40" s="5"/>
      <c r="C40" s="5"/>
    </row>
    <row r="41" spans="2:3" ht="12.75">
      <c r="B41" s="5"/>
      <c r="C41" s="5"/>
    </row>
    <row r="42" spans="2:3" ht="12.75">
      <c r="B42" s="5"/>
      <c r="C42" s="5"/>
    </row>
    <row r="43" spans="2:3" ht="12.75">
      <c r="B43" s="5"/>
      <c r="C43" s="5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2023-12-26T08:30:13Z</dcterms:modified>
</cp:coreProperties>
</file>