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'Sheet1'!$A$1:$F$89</definedName>
  </definedNames>
  <calcPr fullCalcOnLoad="1"/>
</workbook>
</file>

<file path=xl/sharedStrings.xml><?xml version="1.0" encoding="utf-8"?>
<sst xmlns="http://schemas.openxmlformats.org/spreadsheetml/2006/main" count="73" uniqueCount="64">
  <si>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</si>
  <si>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</si>
  <si>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</si>
  <si>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</si>
  <si>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</si>
  <si>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</si>
  <si>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</si>
  <si>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</si>
  <si>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</si>
  <si>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</si>
  <si>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</si>
  <si>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</si>
  <si>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</si>
  <si>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</si>
  <si>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</si>
  <si>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</si>
  <si>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</si>
  <si>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</si>
  <si>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</si>
  <si>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</si>
  <si>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</si>
  <si>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</si>
  <si>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</si>
  <si>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</si>
  <si>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</si>
  <si>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</si>
  <si>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</si>
  <si>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</si>
  <si>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</si>
  <si>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</si>
  <si>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</si>
  <si>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</si>
  <si>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</si>
  <si>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</si>
  <si>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</si>
  <si>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</si>
  <si>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</si>
  <si>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</si>
  <si>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</si>
  <si>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</si>
  <si>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Лицентис д.о.о</t>
  </si>
  <si>
    <t>Беохем-3</t>
  </si>
  <si>
    <t>Вега доо</t>
  </si>
  <si>
    <t>Адоц доо</t>
  </si>
  <si>
    <t>Инопхарм доо</t>
  </si>
  <si>
    <t>Фармалогист доо</t>
  </si>
  <si>
    <t>ПхармаСвисс д.о.о</t>
  </si>
  <si>
    <t>Пхоених пхарма доо</t>
  </si>
  <si>
    <t>Б Браун рсрб доо</t>
  </si>
  <si>
    <t>Медица линеа пхарма доо</t>
  </si>
  <si>
    <t>Амицус СРБ д.о.о</t>
  </si>
  <si>
    <t>Инпхарм Цо д.о.о</t>
  </si>
  <si>
    <t>Inpharm Co doo</t>
  </si>
  <si>
    <t>Vega doo</t>
  </si>
  <si>
    <t>Phoenix pharma doo</t>
  </si>
  <si>
    <t>ПРОМЕНЕ НА РАЧУНУ "ОБ СТЕФАН ВИСОКИ"SMED.PALANKA  840-0000000211661-10 ИЗВОД БР 158</t>
  </si>
  <si>
    <t>21.08.2019.g.</t>
  </si>
  <si>
    <t>Magna Medica</t>
  </si>
  <si>
    <t>Premium Surgical Company</t>
  </si>
  <si>
    <t>Granice</t>
  </si>
  <si>
    <t>Makovica</t>
  </si>
  <si>
    <t>Palanka Promet</t>
  </si>
  <si>
    <t>Inter komerc</t>
  </si>
  <si>
    <t>Božilović Luxsor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</si>
</sst>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4" fontId="40" fillId="0" borderId="11" xfId="0" applyNumberFormat="1" applyFont="1" applyBorder="1" applyAlignment="1">
      <alignment wrapText="1"/>
    </xf>
    <xf numFmtId="4" fontId="40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4" fontId="3" fillId="0" borderId="13" xfId="0" applyNumberFormat="1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showGridLines="0" tabSelected="1" view="pageBreakPreview" zoomScale="60" zoomScalePageLayoutView="0" workbookViewId="0" topLeftCell="A1">
      <selection activeCell="F17" sqref="F17:F19"/>
    </sheetView>
  </sheetViews>
  <sheetFormatPr defaultColWidth="9.140625" defaultRowHeight="12.75"/>
  <cols>
    <col min="5" max="5" width="31.57421875" style="0" customWidth="1"/>
    <col min="6" max="6" width="70.57421875" style="0" customWidth="1"/>
    <col min="10" max="10" width="15.140625" style="30" customWidth="1"/>
    <col min="13" max="13" width="22.28125" style="13" customWidth="1"/>
    <col min="14" max="14" width="20.8515625" style="0" customWidth="1"/>
    <col min="15" max="15" width="25.8515625" style="0" customWidth="1"/>
    <col min="16" max="16" width="16.28125" style="30" customWidth="1"/>
    <col min="17" max="17" width="15.28125" style="0" customWidth="1"/>
    <col min="18" max="18" width="20.421875" style="30" customWidth="1"/>
  </cols>
  <sheetData>
    <row r="1" spans="1:18" s="1" customFormat="1" ht="35.25" customHeight="1">
      <c r="A1" s="43"/>
      <c r="B1" s="46" t="s">
        <v>55</v>
      </c>
      <c r="C1" s="47"/>
      <c r="D1" s="47"/>
      <c r="E1" s="47"/>
      <c r="F1" s="48"/>
      <c r="J1" s="27"/>
      <c r="M1" s="10"/>
      <c r="O1" s="21"/>
      <c r="P1" s="26"/>
      <c r="Q1" s="21"/>
      <c r="R1" s="26"/>
    </row>
    <row r="2" spans="1:18" s="1" customFormat="1" ht="39" customHeight="1">
      <c r="A2" s="44"/>
      <c r="B2" s="49"/>
      <c r="C2" s="50"/>
      <c r="D2" s="50"/>
      <c r="E2" s="50"/>
      <c r="F2" s="51"/>
      <c r="J2" s="27"/>
      <c r="M2" s="10"/>
      <c r="P2" s="27"/>
      <c r="R2" s="27"/>
    </row>
    <row r="3" spans="1:18" s="2" customFormat="1" ht="23.25" customHeight="1">
      <c r="A3" s="45"/>
      <c r="B3" s="52"/>
      <c r="C3" s="53"/>
      <c r="D3" s="53"/>
      <c r="E3" s="53"/>
      <c r="F3" s="54"/>
      <c r="J3" s="28"/>
      <c r="M3" s="11"/>
      <c r="P3" s="28"/>
      <c r="R3" s="28"/>
    </row>
    <row r="4" spans="2:18" s="2" customFormat="1" ht="24.75" customHeight="1">
      <c r="B4" s="35"/>
      <c r="C4" s="36"/>
      <c r="D4" s="36"/>
      <c r="E4" s="37"/>
      <c r="F4" s="14" t="s">
        <v>56</v>
      </c>
      <c r="J4" s="28"/>
      <c r="M4" s="11"/>
      <c r="P4" s="28"/>
      <c r="R4" s="28"/>
    </row>
    <row r="5" spans="2:18" s="2" customFormat="1" ht="18" hidden="1">
      <c r="B5" s="3"/>
      <c r="C5" s="3"/>
      <c r="D5" s="3"/>
      <c r="E5" s="3"/>
      <c r="F5" s="3"/>
      <c r="J5" s="28"/>
      <c r="M5" s="11"/>
      <c r="P5" s="28"/>
      <c r="R5" s="28"/>
    </row>
    <row r="6" spans="1:18" s="2" customFormat="1" ht="18">
      <c r="A6" s="2" t="s">
        <v>0</v>
      </c>
      <c r="B6" s="32" t="s">
        <v>8</v>
      </c>
      <c r="C6" s="32"/>
      <c r="D6" s="32"/>
      <c r="E6" s="32"/>
      <c r="F6" s="16">
        <v>0</v>
      </c>
      <c r="J6" s="28"/>
      <c r="M6" s="15"/>
      <c r="P6" s="28"/>
      <c r="R6" s="28"/>
    </row>
    <row r="7" spans="1:18" s="2" customFormat="1" ht="18">
      <c r="A7" s="2" t="s">
        <v>1</v>
      </c>
      <c r="B7" s="32" t="s">
        <v>9</v>
      </c>
      <c r="C7" s="32"/>
      <c r="D7" s="32"/>
      <c r="E7" s="32"/>
      <c r="F7" s="16">
        <v>2519514.18</v>
      </c>
      <c r="J7" s="28"/>
      <c r="M7" s="15"/>
      <c r="P7" s="28"/>
      <c r="Q7" s="25"/>
      <c r="R7" s="28"/>
    </row>
    <row r="8" spans="1:18" s="2" customFormat="1" ht="18">
      <c r="A8" s="2" t="s">
        <v>2</v>
      </c>
      <c r="B8" s="32" t="s">
        <v>10</v>
      </c>
      <c r="C8" s="32"/>
      <c r="D8" s="32"/>
      <c r="E8" s="32"/>
      <c r="F8" s="16">
        <v>4100</v>
      </c>
      <c r="J8" s="28"/>
      <c r="M8" s="15"/>
      <c r="P8" s="28"/>
      <c r="R8" s="28"/>
    </row>
    <row r="9" spans="1:18" s="2" customFormat="1" ht="18">
      <c r="A9" s="2" t="s">
        <v>3</v>
      </c>
      <c r="B9" s="32" t="s">
        <v>11</v>
      </c>
      <c r="C9" s="32"/>
      <c r="D9" s="32"/>
      <c r="E9" s="32"/>
      <c r="F9" s="16">
        <v>0</v>
      </c>
      <c r="J9" s="28"/>
      <c r="M9" s="15"/>
      <c r="P9" s="28"/>
      <c r="R9" s="28"/>
    </row>
    <row r="10" spans="1:18" s="2" customFormat="1" ht="18">
      <c r="A10" s="2" t="s">
        <v>4</v>
      </c>
      <c r="B10" s="32" t="s">
        <v>12</v>
      </c>
      <c r="C10" s="32"/>
      <c r="D10" s="32"/>
      <c r="E10" s="32"/>
      <c r="F10" s="16">
        <v>0</v>
      </c>
      <c r="J10" s="28"/>
      <c r="M10" s="15"/>
      <c r="P10" s="28"/>
      <c r="R10" s="28"/>
    </row>
    <row r="11" spans="1:18" s="2" customFormat="1" ht="18">
      <c r="A11" s="2" t="s">
        <v>5</v>
      </c>
      <c r="B11" s="32" t="s">
        <v>13</v>
      </c>
      <c r="C11" s="32"/>
      <c r="D11" s="32"/>
      <c r="E11" s="32"/>
      <c r="F11" s="16">
        <v>0</v>
      </c>
      <c r="J11" s="28"/>
      <c r="M11" s="15"/>
      <c r="P11" s="28"/>
      <c r="R11" s="28"/>
    </row>
    <row r="12" spans="1:18" s="2" customFormat="1" ht="18">
      <c r="A12" s="2" t="s">
        <v>6</v>
      </c>
      <c r="B12" s="32" t="s">
        <v>14</v>
      </c>
      <c r="C12" s="32"/>
      <c r="D12" s="32"/>
      <c r="E12" s="32"/>
      <c r="F12" s="16">
        <f>F69</f>
        <v>2523614.1799999997</v>
      </c>
      <c r="J12" s="28"/>
      <c r="M12" s="15"/>
      <c r="P12" s="28"/>
      <c r="R12" s="28"/>
    </row>
    <row r="13" spans="1:18" s="2" customFormat="1" ht="18">
      <c r="A13" s="2" t="s">
        <v>7</v>
      </c>
      <c r="B13" s="32" t="s">
        <v>15</v>
      </c>
      <c r="C13" s="32"/>
      <c r="D13" s="32"/>
      <c r="E13" s="32"/>
      <c r="F13" s="16">
        <f>F6+F7+F8+F9+F10+F11-F12</f>
        <v>0</v>
      </c>
      <c r="J13" s="28"/>
      <c r="M13" s="15"/>
      <c r="P13" s="28"/>
      <c r="R13" s="28"/>
    </row>
    <row r="14" spans="2:18" s="2" customFormat="1" ht="18" hidden="1">
      <c r="B14" s="4"/>
      <c r="C14" s="4"/>
      <c r="D14" s="4"/>
      <c r="E14" s="4"/>
      <c r="F14" s="5">
        <f>SUM(F7:F12)</f>
        <v>5047228.359999999</v>
      </c>
      <c r="J14" s="28"/>
      <c r="M14" s="15"/>
      <c r="P14" s="28"/>
      <c r="R14" s="28"/>
    </row>
    <row r="15" spans="2:18" s="2" customFormat="1" ht="18">
      <c r="B15" s="22"/>
      <c r="C15" s="23"/>
      <c r="D15" s="23"/>
      <c r="E15" s="23"/>
      <c r="F15" s="24"/>
      <c r="J15" s="28"/>
      <c r="M15" s="15"/>
      <c r="P15" s="28"/>
      <c r="R15" s="28"/>
    </row>
    <row r="16" spans="2:18" s="2" customFormat="1" ht="18">
      <c r="B16" s="38" t="s">
        <v>16</v>
      </c>
      <c r="C16" s="39"/>
      <c r="D16" s="39"/>
      <c r="E16" s="39"/>
      <c r="F16" s="40"/>
      <c r="J16" s="28"/>
      <c r="M16" s="15"/>
      <c r="P16" s="28"/>
      <c r="R16" s="28"/>
    </row>
    <row r="17" spans="1:18" s="2" customFormat="1" ht="18">
      <c r="A17" s="6">
        <v>1</v>
      </c>
      <c r="B17" s="32" t="s">
        <v>17</v>
      </c>
      <c r="C17" s="32"/>
      <c r="D17" s="32"/>
      <c r="E17" s="32"/>
      <c r="F17" s="19">
        <v>0</v>
      </c>
      <c r="J17" s="28"/>
      <c r="M17" s="15"/>
      <c r="N17" s="8"/>
      <c r="P17" s="28"/>
      <c r="R17" s="28"/>
    </row>
    <row r="18" spans="1:18" s="2" customFormat="1" ht="18">
      <c r="A18" s="6">
        <v>2</v>
      </c>
      <c r="B18" s="32" t="s">
        <v>18</v>
      </c>
      <c r="C18" s="32"/>
      <c r="D18" s="32"/>
      <c r="E18" s="32"/>
      <c r="F18" s="19">
        <v>0</v>
      </c>
      <c r="J18" s="28"/>
      <c r="M18" s="11"/>
      <c r="P18" s="28"/>
      <c r="R18" s="28"/>
    </row>
    <row r="19" spans="1:18" s="2" customFormat="1" ht="18">
      <c r="A19" s="6">
        <v>3</v>
      </c>
      <c r="B19" s="32" t="s">
        <v>19</v>
      </c>
      <c r="C19" s="32"/>
      <c r="D19" s="32"/>
      <c r="E19" s="32"/>
      <c r="F19" s="19">
        <v>0</v>
      </c>
      <c r="J19" s="28"/>
      <c r="M19" s="11"/>
      <c r="O19" s="25"/>
      <c r="P19" s="28"/>
      <c r="R19" s="28"/>
    </row>
    <row r="20" spans="1:18" s="2" customFormat="1" ht="18">
      <c r="A20" s="6">
        <v>4</v>
      </c>
      <c r="B20" s="32" t="s">
        <v>20</v>
      </c>
      <c r="C20" s="32"/>
      <c r="D20" s="32"/>
      <c r="E20" s="32"/>
      <c r="F20" s="19">
        <f>SUM(F21:F34)</f>
        <v>242061.6</v>
      </c>
      <c r="J20" s="28"/>
      <c r="M20" s="11"/>
      <c r="P20" s="28"/>
      <c r="R20" s="28"/>
    </row>
    <row r="21" spans="1:18" s="2" customFormat="1" ht="18">
      <c r="A21" s="6"/>
      <c r="B21" s="32" t="s">
        <v>40</v>
      </c>
      <c r="C21" s="32"/>
      <c r="D21" s="32"/>
      <c r="E21" s="32"/>
      <c r="F21" s="16">
        <v>0</v>
      </c>
      <c r="J21" s="28"/>
      <c r="M21" s="11"/>
      <c r="P21" s="28"/>
      <c r="R21" s="28"/>
    </row>
    <row r="22" spans="1:18" s="2" customFormat="1" ht="18">
      <c r="A22" s="6"/>
      <c r="B22" s="32" t="s">
        <v>52</v>
      </c>
      <c r="C22" s="32"/>
      <c r="D22" s="32"/>
      <c r="E22" s="32"/>
      <c r="F22" s="11">
        <v>0</v>
      </c>
      <c r="J22" s="28"/>
      <c r="M22" s="11"/>
      <c r="P22" s="28"/>
      <c r="R22" s="28"/>
    </row>
    <row r="23" spans="1:18" s="2" customFormat="1" ht="18">
      <c r="A23" s="6"/>
      <c r="B23" s="32" t="s">
        <v>41</v>
      </c>
      <c r="C23" s="32"/>
      <c r="D23" s="32"/>
      <c r="E23" s="32"/>
      <c r="F23" s="16">
        <v>0</v>
      </c>
      <c r="J23" s="28"/>
      <c r="M23" s="11"/>
      <c r="P23" s="28"/>
      <c r="R23" s="28"/>
    </row>
    <row r="24" spans="1:18" s="2" customFormat="1" ht="18">
      <c r="A24" s="6"/>
      <c r="B24" s="32" t="s">
        <v>53</v>
      </c>
      <c r="C24" s="32"/>
      <c r="D24" s="32"/>
      <c r="E24" s="32"/>
      <c r="F24" s="16">
        <v>0</v>
      </c>
      <c r="J24" s="28"/>
      <c r="M24" s="11"/>
      <c r="P24" s="28"/>
      <c r="R24" s="28"/>
    </row>
    <row r="25" spans="1:18" s="2" customFormat="1" ht="18">
      <c r="A25" s="6"/>
      <c r="B25" s="32" t="s">
        <v>43</v>
      </c>
      <c r="C25" s="32"/>
      <c r="D25" s="32"/>
      <c r="E25" s="32"/>
      <c r="F25" s="16">
        <v>0</v>
      </c>
      <c r="J25" s="28"/>
      <c r="M25" s="11"/>
      <c r="P25" s="28"/>
      <c r="R25" s="28"/>
    </row>
    <row r="26" spans="1:18" s="2" customFormat="1" ht="18">
      <c r="A26" s="6"/>
      <c r="B26" s="32" t="s">
        <v>43</v>
      </c>
      <c r="C26" s="32"/>
      <c r="D26" s="32"/>
      <c r="E26" s="32"/>
      <c r="F26" s="16">
        <v>0</v>
      </c>
      <c r="J26" s="28"/>
      <c r="M26" s="11"/>
      <c r="P26" s="28"/>
      <c r="R26" s="28"/>
    </row>
    <row r="27" spans="1:18" s="2" customFormat="1" ht="18">
      <c r="A27" s="6"/>
      <c r="B27" s="32" t="s">
        <v>44</v>
      </c>
      <c r="C27" s="32"/>
      <c r="D27" s="32"/>
      <c r="E27" s="32"/>
      <c r="F27" s="16">
        <v>0</v>
      </c>
      <c r="J27" s="28"/>
      <c r="M27" s="11"/>
      <c r="P27" s="28"/>
      <c r="R27" s="28"/>
    </row>
    <row r="28" spans="1:18" s="2" customFormat="1" ht="18">
      <c r="A28" s="6"/>
      <c r="B28" s="32" t="s">
        <v>45</v>
      </c>
      <c r="C28" s="32"/>
      <c r="D28" s="32"/>
      <c r="E28" s="32"/>
      <c r="F28" s="16">
        <v>0</v>
      </c>
      <c r="J28" s="28"/>
      <c r="M28" s="11"/>
      <c r="P28" s="28"/>
      <c r="R28" s="28"/>
    </row>
    <row r="29" spans="1:18" s="2" customFormat="1" ht="18">
      <c r="A29" s="6"/>
      <c r="B29" s="32" t="s">
        <v>57</v>
      </c>
      <c r="C29" s="32"/>
      <c r="D29" s="32"/>
      <c r="E29" s="32"/>
      <c r="F29" s="16">
        <v>242061.6</v>
      </c>
      <c r="J29" s="28"/>
      <c r="M29" s="11"/>
      <c r="P29" s="28"/>
      <c r="R29" s="28"/>
    </row>
    <row r="30" spans="1:18" s="2" customFormat="1" ht="18">
      <c r="A30" s="6"/>
      <c r="B30" s="32" t="s">
        <v>40</v>
      </c>
      <c r="C30" s="32"/>
      <c r="D30" s="32"/>
      <c r="E30" s="32"/>
      <c r="F30" s="16">
        <v>0</v>
      </c>
      <c r="J30" s="28"/>
      <c r="M30" s="11"/>
      <c r="P30" s="28"/>
      <c r="R30" s="28"/>
    </row>
    <row r="31" spans="1:18" s="2" customFormat="1" ht="18">
      <c r="A31" s="6"/>
      <c r="B31" s="32" t="s">
        <v>46</v>
      </c>
      <c r="C31" s="32"/>
      <c r="D31" s="32"/>
      <c r="E31" s="32"/>
      <c r="F31" s="16">
        <v>0</v>
      </c>
      <c r="J31" s="28"/>
      <c r="M31" s="11"/>
      <c r="P31" s="28"/>
      <c r="R31" s="28"/>
    </row>
    <row r="32" spans="1:18" s="2" customFormat="1" ht="18">
      <c r="A32" s="6"/>
      <c r="B32" s="32" t="s">
        <v>54</v>
      </c>
      <c r="C32" s="32"/>
      <c r="D32" s="32"/>
      <c r="E32" s="32"/>
      <c r="F32" s="16">
        <v>0</v>
      </c>
      <c r="J32" s="28"/>
      <c r="M32" s="11"/>
      <c r="P32" s="28"/>
      <c r="R32" s="28"/>
    </row>
    <row r="33" spans="1:18" s="2" customFormat="1" ht="18">
      <c r="A33" s="6"/>
      <c r="B33" s="32" t="s">
        <v>48</v>
      </c>
      <c r="C33" s="32"/>
      <c r="D33" s="32"/>
      <c r="E33" s="32"/>
      <c r="F33" s="16">
        <v>0</v>
      </c>
      <c r="J33" s="28"/>
      <c r="M33" s="11"/>
      <c r="P33" s="28"/>
      <c r="R33" s="28"/>
    </row>
    <row r="34" spans="1:18" s="2" customFormat="1" ht="18">
      <c r="A34" s="6"/>
      <c r="B34" s="32" t="s">
        <v>49</v>
      </c>
      <c r="C34" s="32"/>
      <c r="D34" s="32"/>
      <c r="E34" s="32"/>
      <c r="F34" s="16">
        <v>0</v>
      </c>
      <c r="J34" s="28"/>
      <c r="M34" s="11"/>
      <c r="P34" s="28"/>
      <c r="R34" s="28"/>
    </row>
    <row r="35" spans="1:18" s="2" customFormat="1" ht="18">
      <c r="A35" s="6">
        <v>5</v>
      </c>
      <c r="B35" s="32" t="s">
        <v>21</v>
      </c>
      <c r="C35" s="32"/>
      <c r="D35" s="32"/>
      <c r="E35" s="32"/>
      <c r="F35" s="20">
        <v>0</v>
      </c>
      <c r="J35" s="28"/>
      <c r="M35" s="11"/>
      <c r="P35" s="28"/>
      <c r="R35" s="31"/>
    </row>
    <row r="36" spans="1:18" s="2" customFormat="1" ht="18">
      <c r="A36" s="6">
        <v>6</v>
      </c>
      <c r="B36" s="32" t="s">
        <v>22</v>
      </c>
      <c r="C36" s="32"/>
      <c r="D36" s="32"/>
      <c r="E36" s="32"/>
      <c r="F36" s="19">
        <v>0</v>
      </c>
      <c r="J36" s="28"/>
      <c r="M36" s="11"/>
      <c r="P36" s="28"/>
      <c r="R36" s="28"/>
    </row>
    <row r="37" spans="1:18" s="2" customFormat="1" ht="18">
      <c r="A37" s="6"/>
      <c r="B37" s="32" t="s">
        <v>46</v>
      </c>
      <c r="C37" s="32"/>
      <c r="D37" s="32"/>
      <c r="E37" s="32"/>
      <c r="F37" s="16">
        <v>0</v>
      </c>
      <c r="J37" s="28"/>
      <c r="M37" s="11"/>
      <c r="P37" s="28"/>
      <c r="R37" s="28"/>
    </row>
    <row r="38" spans="1:18" s="2" customFormat="1" ht="18">
      <c r="A38" s="6"/>
      <c r="B38" s="32" t="s">
        <v>45</v>
      </c>
      <c r="C38" s="32"/>
      <c r="D38" s="32"/>
      <c r="E38" s="32"/>
      <c r="F38" s="16">
        <v>0</v>
      </c>
      <c r="J38" s="28"/>
      <c r="M38" s="11"/>
      <c r="P38" s="28"/>
      <c r="R38" s="28"/>
    </row>
    <row r="39" spans="1:18" s="2" customFormat="1" ht="18">
      <c r="A39" s="6"/>
      <c r="B39" s="32" t="s">
        <v>42</v>
      </c>
      <c r="C39" s="32"/>
      <c r="D39" s="32"/>
      <c r="E39" s="32"/>
      <c r="F39" s="16">
        <v>0</v>
      </c>
      <c r="J39" s="28"/>
      <c r="M39" s="11"/>
      <c r="P39" s="28"/>
      <c r="R39" s="28"/>
    </row>
    <row r="40" spans="1:18" s="2" customFormat="1" ht="18">
      <c r="A40" s="6"/>
      <c r="B40" s="32" t="s">
        <v>47</v>
      </c>
      <c r="C40" s="32"/>
      <c r="D40" s="32"/>
      <c r="E40" s="32"/>
      <c r="F40" s="16">
        <v>0</v>
      </c>
      <c r="J40" s="28"/>
      <c r="M40" s="11"/>
      <c r="P40" s="28"/>
      <c r="R40" s="28"/>
    </row>
    <row r="41" spans="1:18" s="2" customFormat="1" ht="18">
      <c r="A41" s="6"/>
      <c r="B41" s="32" t="s">
        <v>42</v>
      </c>
      <c r="C41" s="32"/>
      <c r="D41" s="32"/>
      <c r="E41" s="32"/>
      <c r="F41" s="16">
        <v>0</v>
      </c>
      <c r="J41" s="28"/>
      <c r="M41" s="11"/>
      <c r="P41" s="28"/>
      <c r="R41" s="28"/>
    </row>
    <row r="42" spans="1:18" s="2" customFormat="1" ht="18">
      <c r="A42" s="6"/>
      <c r="B42" s="32" t="s">
        <v>43</v>
      </c>
      <c r="C42" s="32"/>
      <c r="D42" s="32"/>
      <c r="E42" s="32"/>
      <c r="F42" s="16">
        <v>0</v>
      </c>
      <c r="J42" s="28"/>
      <c r="M42" s="11"/>
      <c r="P42" s="28"/>
      <c r="R42" s="28"/>
    </row>
    <row r="43" spans="1:18" s="2" customFormat="1" ht="18">
      <c r="A43" s="6"/>
      <c r="B43" s="32" t="s">
        <v>49</v>
      </c>
      <c r="C43" s="32"/>
      <c r="D43" s="32"/>
      <c r="E43" s="32"/>
      <c r="F43" s="16">
        <v>0</v>
      </c>
      <c r="J43" s="28"/>
      <c r="M43" s="11"/>
      <c r="P43" s="28"/>
      <c r="R43" s="28"/>
    </row>
    <row r="44" spans="1:18" s="2" customFormat="1" ht="18">
      <c r="A44" s="6">
        <v>7</v>
      </c>
      <c r="B44" s="32" t="s">
        <v>23</v>
      </c>
      <c r="C44" s="32"/>
      <c r="D44" s="32"/>
      <c r="E44" s="32"/>
      <c r="F44" s="19">
        <v>0</v>
      </c>
      <c r="J44" s="28"/>
      <c r="M44" s="15"/>
      <c r="P44" s="28"/>
      <c r="R44" s="28"/>
    </row>
    <row r="45" spans="1:18" s="2" customFormat="1" ht="18">
      <c r="A45" s="6"/>
      <c r="B45" s="32" t="s">
        <v>47</v>
      </c>
      <c r="C45" s="32"/>
      <c r="D45" s="32"/>
      <c r="E45" s="32"/>
      <c r="F45" s="16">
        <v>0</v>
      </c>
      <c r="J45" s="28"/>
      <c r="M45" s="15"/>
      <c r="P45" s="28"/>
      <c r="R45" s="28"/>
    </row>
    <row r="46" spans="1:18" s="2" customFormat="1" ht="18">
      <c r="A46" s="6">
        <v>8</v>
      </c>
      <c r="B46" s="32" t="s">
        <v>24</v>
      </c>
      <c r="C46" s="32"/>
      <c r="D46" s="32"/>
      <c r="E46" s="32"/>
      <c r="F46" s="19">
        <v>0</v>
      </c>
      <c r="J46" s="28"/>
      <c r="M46" s="11"/>
      <c r="P46" s="31"/>
      <c r="R46" s="28"/>
    </row>
    <row r="47" spans="1:18" s="2" customFormat="1" ht="18">
      <c r="A47" s="6">
        <v>9</v>
      </c>
      <c r="B47" s="32" t="s">
        <v>25</v>
      </c>
      <c r="C47" s="32"/>
      <c r="D47" s="32"/>
      <c r="E47" s="32"/>
      <c r="F47" s="19">
        <v>0</v>
      </c>
      <c r="J47" s="28"/>
      <c r="M47" s="11"/>
      <c r="P47" s="28"/>
      <c r="R47" s="28"/>
    </row>
    <row r="48" spans="1:18" s="2" customFormat="1" ht="18">
      <c r="A48" s="6">
        <v>10</v>
      </c>
      <c r="B48" s="32" t="s">
        <v>26</v>
      </c>
      <c r="C48" s="32"/>
      <c r="D48" s="32"/>
      <c r="E48" s="32"/>
      <c r="F48" s="19">
        <v>0</v>
      </c>
      <c r="J48" s="28"/>
      <c r="M48" s="11"/>
      <c r="P48" s="28"/>
      <c r="R48" s="28"/>
    </row>
    <row r="49" spans="1:18" s="2" customFormat="1" ht="18">
      <c r="A49" s="6">
        <v>11</v>
      </c>
      <c r="B49" s="32" t="s">
        <v>27</v>
      </c>
      <c r="C49" s="32"/>
      <c r="D49" s="32"/>
      <c r="E49" s="32"/>
      <c r="F49" s="19">
        <v>0</v>
      </c>
      <c r="J49" s="28"/>
      <c r="M49" s="11"/>
      <c r="P49" s="28"/>
      <c r="R49" s="28"/>
    </row>
    <row r="50" spans="1:18" s="2" customFormat="1" ht="18">
      <c r="A50" s="6">
        <v>12</v>
      </c>
      <c r="B50" s="32" t="s">
        <v>28</v>
      </c>
      <c r="C50" s="32"/>
      <c r="D50" s="32"/>
      <c r="E50" s="32"/>
      <c r="F50" s="19">
        <f>F51+0</f>
        <v>625222.33</v>
      </c>
      <c r="J50" s="28"/>
      <c r="M50" s="11"/>
      <c r="P50" s="28"/>
      <c r="R50" s="28"/>
    </row>
    <row r="51" spans="1:18" s="2" customFormat="1" ht="18">
      <c r="A51" s="6"/>
      <c r="B51" s="55" t="s">
        <v>58</v>
      </c>
      <c r="C51" s="56"/>
      <c r="D51" s="56"/>
      <c r="E51" s="57"/>
      <c r="F51" s="16">
        <v>625222.33</v>
      </c>
      <c r="J51" s="28"/>
      <c r="M51" s="11"/>
      <c r="P51" s="28"/>
      <c r="R51" s="28"/>
    </row>
    <row r="52" spans="1:18" s="2" customFormat="1" ht="18">
      <c r="A52" s="6">
        <v>13</v>
      </c>
      <c r="B52" s="32" t="s">
        <v>29</v>
      </c>
      <c r="C52" s="32"/>
      <c r="D52" s="32"/>
      <c r="E52" s="32"/>
      <c r="F52" s="16">
        <v>0</v>
      </c>
      <c r="J52" s="28"/>
      <c r="M52" s="11"/>
      <c r="P52" s="28"/>
      <c r="R52" s="28"/>
    </row>
    <row r="53" spans="1:18" s="2" customFormat="1" ht="18">
      <c r="A53" s="6">
        <v>14</v>
      </c>
      <c r="B53" s="32" t="s">
        <v>38</v>
      </c>
      <c r="C53" s="32"/>
      <c r="D53" s="32"/>
      <c r="E53" s="32"/>
      <c r="F53" s="19">
        <v>0</v>
      </c>
      <c r="J53" s="28"/>
      <c r="M53" s="11"/>
      <c r="P53" s="28"/>
      <c r="R53" s="28"/>
    </row>
    <row r="54" spans="1:18" s="2" customFormat="1" ht="18">
      <c r="A54" s="6"/>
      <c r="B54" s="32" t="s">
        <v>50</v>
      </c>
      <c r="C54" s="32"/>
      <c r="D54" s="32"/>
      <c r="E54" s="32"/>
      <c r="F54" s="16">
        <v>0</v>
      </c>
      <c r="J54" s="28"/>
      <c r="M54" s="11"/>
      <c r="P54" s="28"/>
      <c r="R54" s="28"/>
    </row>
    <row r="55" spans="1:18" s="2" customFormat="1" ht="18">
      <c r="A55" s="6"/>
      <c r="B55" s="32" t="s">
        <v>43</v>
      </c>
      <c r="C55" s="32"/>
      <c r="D55" s="32"/>
      <c r="E55" s="32"/>
      <c r="F55" s="16">
        <v>0</v>
      </c>
      <c r="J55" s="28"/>
      <c r="M55" s="11"/>
      <c r="P55" s="28"/>
      <c r="R55" s="28"/>
    </row>
    <row r="56" spans="1:18" s="2" customFormat="1" ht="18">
      <c r="A56" s="6"/>
      <c r="B56" s="32" t="s">
        <v>51</v>
      </c>
      <c r="C56" s="32"/>
      <c r="D56" s="32"/>
      <c r="E56" s="32"/>
      <c r="F56" s="16">
        <v>0</v>
      </c>
      <c r="J56" s="28"/>
      <c r="M56" s="11"/>
      <c r="P56" s="28"/>
      <c r="R56" s="28"/>
    </row>
    <row r="57" spans="1:18" s="2" customFormat="1" ht="18">
      <c r="A57" s="6">
        <v>15</v>
      </c>
      <c r="B57" s="32" t="s">
        <v>30</v>
      </c>
      <c r="C57" s="32"/>
      <c r="D57" s="32"/>
      <c r="E57" s="32"/>
      <c r="F57" s="19">
        <f>F58+F59+F60+F61+F62</f>
        <v>1652230.25</v>
      </c>
      <c r="J57" s="28"/>
      <c r="M57" s="11"/>
      <c r="P57" s="28"/>
      <c r="R57" s="28"/>
    </row>
    <row r="58" spans="1:18" s="2" customFormat="1" ht="18">
      <c r="A58" s="6"/>
      <c r="B58" s="55" t="s">
        <v>59</v>
      </c>
      <c r="C58" s="56"/>
      <c r="D58" s="56"/>
      <c r="E58" s="57"/>
      <c r="F58" s="16">
        <v>93244.71</v>
      </c>
      <c r="J58" s="28"/>
      <c r="M58" s="11"/>
      <c r="P58" s="28"/>
      <c r="R58" s="28"/>
    </row>
    <row r="59" spans="1:18" s="2" customFormat="1" ht="18">
      <c r="A59" s="6"/>
      <c r="B59" s="55" t="s">
        <v>60</v>
      </c>
      <c r="C59" s="56"/>
      <c r="D59" s="56"/>
      <c r="E59" s="57"/>
      <c r="F59" s="16">
        <v>179745.06</v>
      </c>
      <c r="J59" s="28"/>
      <c r="M59" s="11"/>
      <c r="P59" s="28"/>
      <c r="R59" s="28"/>
    </row>
    <row r="60" spans="1:18" s="2" customFormat="1" ht="18">
      <c r="A60" s="6"/>
      <c r="B60" s="55" t="s">
        <v>61</v>
      </c>
      <c r="C60" s="56"/>
      <c r="D60" s="56"/>
      <c r="E60" s="57"/>
      <c r="F60" s="16">
        <v>918086.65</v>
      </c>
      <c r="J60" s="28"/>
      <c r="M60" s="11"/>
      <c r="P60" s="28"/>
      <c r="R60" s="28"/>
    </row>
    <row r="61" spans="1:18" s="2" customFormat="1" ht="18">
      <c r="A61" s="6"/>
      <c r="B61" s="55" t="s">
        <v>63</v>
      </c>
      <c r="C61" s="56"/>
      <c r="D61" s="56"/>
      <c r="E61" s="57"/>
      <c r="F61" s="16">
        <v>12686</v>
      </c>
      <c r="J61" s="28"/>
      <c r="M61" s="11"/>
      <c r="P61" s="28"/>
      <c r="R61" s="28"/>
    </row>
    <row r="62" spans="1:18" s="2" customFormat="1" ht="18">
      <c r="A62" s="6"/>
      <c r="B62" s="55" t="s">
        <v>62</v>
      </c>
      <c r="C62" s="56"/>
      <c r="D62" s="56"/>
      <c r="E62" s="57"/>
      <c r="F62" s="16">
        <v>448467.83</v>
      </c>
      <c r="J62" s="28"/>
      <c r="M62" s="11"/>
      <c r="P62" s="28"/>
      <c r="R62" s="28"/>
    </row>
    <row r="63" spans="1:18" s="2" customFormat="1" ht="18">
      <c r="A63" s="6">
        <v>16</v>
      </c>
      <c r="B63" s="32" t="s">
        <v>31</v>
      </c>
      <c r="C63" s="32"/>
      <c r="D63" s="32"/>
      <c r="E63" s="32"/>
      <c r="F63" s="16">
        <v>0</v>
      </c>
      <c r="J63" s="28"/>
      <c r="M63" s="11"/>
      <c r="P63" s="28"/>
      <c r="R63" s="28"/>
    </row>
    <row r="64" spans="1:18" s="2" customFormat="1" ht="18">
      <c r="A64" s="6">
        <v>17</v>
      </c>
      <c r="B64" s="32" t="s">
        <v>32</v>
      </c>
      <c r="C64" s="32"/>
      <c r="D64" s="32"/>
      <c r="E64" s="32"/>
      <c r="F64" s="19">
        <v>4100</v>
      </c>
      <c r="J64" s="28"/>
      <c r="M64" s="11"/>
      <c r="P64" s="28"/>
      <c r="R64" s="28"/>
    </row>
    <row r="65" spans="1:18" s="2" customFormat="1" ht="18">
      <c r="A65" s="6">
        <v>18</v>
      </c>
      <c r="B65" s="32" t="s">
        <v>33</v>
      </c>
      <c r="C65" s="32"/>
      <c r="D65" s="32"/>
      <c r="E65" s="32"/>
      <c r="F65" s="19">
        <v>0</v>
      </c>
      <c r="J65" s="28"/>
      <c r="M65" s="11"/>
      <c r="P65" s="28"/>
      <c r="R65" s="28"/>
    </row>
    <row r="66" spans="1:18" s="2" customFormat="1" ht="18">
      <c r="A66" s="6">
        <v>19</v>
      </c>
      <c r="B66" s="32" t="s">
        <v>34</v>
      </c>
      <c r="C66" s="32"/>
      <c r="D66" s="32"/>
      <c r="E66" s="32"/>
      <c r="F66" s="19">
        <v>0</v>
      </c>
      <c r="J66" s="28"/>
      <c r="M66" s="11"/>
      <c r="P66" s="28"/>
      <c r="R66" s="28"/>
    </row>
    <row r="67" spans="1:18" s="2" customFormat="1" ht="18">
      <c r="A67" s="6">
        <v>20</v>
      </c>
      <c r="B67" s="32" t="s">
        <v>35</v>
      </c>
      <c r="C67" s="32"/>
      <c r="D67" s="32"/>
      <c r="E67" s="32"/>
      <c r="F67" s="19">
        <v>0</v>
      </c>
      <c r="J67" s="28"/>
      <c r="M67" s="11"/>
      <c r="P67" s="28"/>
      <c r="R67" s="28"/>
    </row>
    <row r="68" spans="1:18" s="2" customFormat="1" ht="18">
      <c r="A68" s="6">
        <v>21</v>
      </c>
      <c r="B68" s="32" t="s">
        <v>36</v>
      </c>
      <c r="C68" s="32"/>
      <c r="D68" s="32"/>
      <c r="E68" s="32"/>
      <c r="F68" s="19">
        <v>0</v>
      </c>
      <c r="G68" s="11"/>
      <c r="J68" s="28"/>
      <c r="M68" s="11"/>
      <c r="P68" s="28"/>
      <c r="R68" s="28"/>
    </row>
    <row r="69" spans="1:18" s="2" customFormat="1" ht="18">
      <c r="A69" s="6">
        <v>22</v>
      </c>
      <c r="B69" s="42" t="s">
        <v>37</v>
      </c>
      <c r="C69" s="42"/>
      <c r="D69" s="42"/>
      <c r="E69" s="42"/>
      <c r="F69" s="16">
        <f>F17+F18+F19+F20+F35+F36+F44+F50+F53+F57+F63+F64+F65+F66+F67+F68</f>
        <v>2523614.1799999997</v>
      </c>
      <c r="J69" s="28"/>
      <c r="M69" s="11"/>
      <c r="P69" s="28"/>
      <c r="R69" s="28"/>
    </row>
    <row r="70" spans="1:18" s="8" customFormat="1" ht="12.75" customHeight="1" hidden="1">
      <c r="A70" s="7"/>
      <c r="B70" s="33"/>
      <c r="C70" s="34"/>
      <c r="D70" s="34"/>
      <c r="E70" s="34"/>
      <c r="F70" s="17">
        <f>SUM(F63:F69)</f>
        <v>2527714.1799999997</v>
      </c>
      <c r="J70" s="29"/>
      <c r="M70" s="12"/>
      <c r="P70" s="29"/>
      <c r="R70" s="29"/>
    </row>
    <row r="71" spans="1:18" s="8" customFormat="1" ht="12.75" customHeight="1" hidden="1">
      <c r="A71" s="7"/>
      <c r="B71" s="33"/>
      <c r="C71" s="34"/>
      <c r="D71" s="34"/>
      <c r="E71" s="34"/>
      <c r="F71" s="17"/>
      <c r="J71" s="29"/>
      <c r="M71" s="12"/>
      <c r="P71" s="29"/>
      <c r="R71" s="29"/>
    </row>
    <row r="72" spans="1:18" s="8" customFormat="1" ht="12.75" customHeight="1" hidden="1">
      <c r="A72" s="7"/>
      <c r="B72" s="33"/>
      <c r="C72" s="34"/>
      <c r="D72" s="34"/>
      <c r="E72" s="34"/>
      <c r="F72" s="17"/>
      <c r="J72" s="29"/>
      <c r="M72" s="12"/>
      <c r="P72" s="29"/>
      <c r="R72" s="29"/>
    </row>
    <row r="73" spans="1:18" s="8" customFormat="1" ht="12.75" customHeight="1" hidden="1">
      <c r="A73" s="7"/>
      <c r="B73" s="33"/>
      <c r="C73" s="34"/>
      <c r="D73" s="34"/>
      <c r="E73" s="34"/>
      <c r="F73" s="17"/>
      <c r="J73" s="29"/>
      <c r="M73" s="12"/>
      <c r="P73" s="29"/>
      <c r="R73" s="29"/>
    </row>
    <row r="74" spans="1:18" s="8" customFormat="1" ht="12.75" customHeight="1" hidden="1">
      <c r="A74" s="7"/>
      <c r="B74" s="33"/>
      <c r="C74" s="34"/>
      <c r="D74" s="34"/>
      <c r="E74" s="34"/>
      <c r="F74" s="17"/>
      <c r="J74" s="29"/>
      <c r="M74" s="12"/>
      <c r="P74" s="29"/>
      <c r="R74" s="29"/>
    </row>
    <row r="75" spans="1:18" s="8" customFormat="1" ht="12.75" customHeight="1" hidden="1">
      <c r="A75" s="7"/>
      <c r="B75" s="33"/>
      <c r="C75" s="34"/>
      <c r="D75" s="34"/>
      <c r="E75" s="34"/>
      <c r="F75" s="17"/>
      <c r="J75" s="29"/>
      <c r="M75" s="12"/>
      <c r="P75" s="29"/>
      <c r="R75" s="29"/>
    </row>
    <row r="76" spans="1:18" s="8" customFormat="1" ht="12.75" customHeight="1" hidden="1">
      <c r="A76" s="7"/>
      <c r="B76" s="33"/>
      <c r="C76" s="34"/>
      <c r="D76" s="34"/>
      <c r="E76" s="34"/>
      <c r="F76" s="17"/>
      <c r="J76" s="29"/>
      <c r="M76" s="12"/>
      <c r="P76" s="29"/>
      <c r="R76" s="29"/>
    </row>
    <row r="77" spans="1:18" s="8" customFormat="1" ht="12.75" customHeight="1" hidden="1">
      <c r="A77" s="7"/>
      <c r="B77" s="33"/>
      <c r="C77" s="34"/>
      <c r="D77" s="34"/>
      <c r="E77" s="34"/>
      <c r="F77" s="17"/>
      <c r="J77" s="29"/>
      <c r="M77" s="12"/>
      <c r="P77" s="29"/>
      <c r="R77" s="29"/>
    </row>
    <row r="78" spans="1:18" s="8" customFormat="1" ht="12.75" customHeight="1" hidden="1">
      <c r="A78" s="7"/>
      <c r="B78" s="33"/>
      <c r="C78" s="34"/>
      <c r="D78" s="34"/>
      <c r="E78" s="34"/>
      <c r="F78" s="17"/>
      <c r="J78" s="29"/>
      <c r="M78" s="12"/>
      <c r="P78" s="29"/>
      <c r="R78" s="29"/>
    </row>
    <row r="79" spans="1:18" s="8" customFormat="1" ht="12.75" customHeight="1" hidden="1">
      <c r="A79" s="7"/>
      <c r="B79" s="33"/>
      <c r="C79" s="34"/>
      <c r="D79" s="34"/>
      <c r="E79" s="34"/>
      <c r="F79" s="17"/>
      <c r="J79" s="29"/>
      <c r="M79" s="12"/>
      <c r="P79" s="29"/>
      <c r="R79" s="29"/>
    </row>
    <row r="80" spans="1:18" s="8" customFormat="1" ht="12.75" customHeight="1" hidden="1">
      <c r="A80" s="9"/>
      <c r="B80" s="41"/>
      <c r="C80" s="41"/>
      <c r="D80" s="41"/>
      <c r="E80" s="41"/>
      <c r="F80" s="17"/>
      <c r="J80" s="29"/>
      <c r="M80" s="12"/>
      <c r="P80" s="29"/>
      <c r="R80" s="29"/>
    </row>
    <row r="81" spans="2:18" s="8" customFormat="1" ht="12.75" hidden="1">
      <c r="B81" s="41"/>
      <c r="C81" s="41"/>
      <c r="D81" s="41"/>
      <c r="E81" s="41"/>
      <c r="J81" s="29"/>
      <c r="M81" s="12"/>
      <c r="P81" s="29"/>
      <c r="R81" s="29"/>
    </row>
    <row r="82" spans="2:18" s="8" customFormat="1" ht="12.75" hidden="1">
      <c r="B82" s="41"/>
      <c r="C82" s="41"/>
      <c r="D82" s="41"/>
      <c r="E82" s="41"/>
      <c r="J82" s="29"/>
      <c r="M82" s="12"/>
      <c r="P82" s="29"/>
      <c r="R82" s="29"/>
    </row>
    <row r="83" spans="2:18" s="8" customFormat="1" ht="12.75" hidden="1">
      <c r="B83" s="41"/>
      <c r="C83" s="41"/>
      <c r="D83" s="41"/>
      <c r="E83" s="41"/>
      <c r="J83" s="29"/>
      <c r="M83" s="12"/>
      <c r="P83" s="29"/>
      <c r="R83" s="29"/>
    </row>
    <row r="84" spans="10:18" s="8" customFormat="1" ht="12.75" hidden="1">
      <c r="J84" s="29"/>
      <c r="M84" s="12"/>
      <c r="P84" s="29"/>
      <c r="R84" s="29"/>
    </row>
    <row r="85" spans="1:5" ht="12.75">
      <c r="A85" s="18" t="s">
        <v>39</v>
      </c>
      <c r="B85" s="18"/>
      <c r="C85" s="18"/>
      <c r="D85" s="18"/>
      <c r="E85" s="18"/>
    </row>
  </sheetData>
  <sheetProtection/>
  <mergeCells count="79">
    <mergeCell ref="B58:E58"/>
    <mergeCell ref="B59:E59"/>
    <mergeCell ref="B60:E60"/>
    <mergeCell ref="B62:E62"/>
    <mergeCell ref="B61:E61"/>
    <mergeCell ref="B19:E19"/>
    <mergeCell ref="B18:E18"/>
    <mergeCell ref="B81:E81"/>
    <mergeCell ref="B82:E82"/>
    <mergeCell ref="B63:E63"/>
    <mergeCell ref="B71:E71"/>
    <mergeCell ref="B67:E67"/>
    <mergeCell ref="B75:E75"/>
    <mergeCell ref="B73:E73"/>
    <mergeCell ref="B78:E78"/>
    <mergeCell ref="B79:E79"/>
    <mergeCell ref="A1:A3"/>
    <mergeCell ref="B1:F3"/>
    <mergeCell ref="B9:E9"/>
    <mergeCell ref="B7:E7"/>
    <mergeCell ref="B12:E12"/>
    <mergeCell ref="B35:E35"/>
    <mergeCell ref="B44:E44"/>
    <mergeCell ref="B10:E10"/>
    <mergeCell ref="B57:E57"/>
    <mergeCell ref="B68:E68"/>
    <mergeCell ref="B20:E20"/>
    <mergeCell ref="B66:E66"/>
    <mergeCell ref="B64:E64"/>
    <mergeCell ref="B49:E49"/>
    <mergeCell ref="B50:E50"/>
    <mergeCell ref="B47:E47"/>
    <mergeCell ref="B48:E48"/>
    <mergeCell ref="B21:E21"/>
    <mergeCell ref="B22:E22"/>
    <mergeCell ref="B83:E83"/>
    <mergeCell ref="B46:E46"/>
    <mergeCell ref="B80:E80"/>
    <mergeCell ref="B52:E52"/>
    <mergeCell ref="B53:E53"/>
    <mergeCell ref="B70:E70"/>
    <mergeCell ref="B74:E74"/>
    <mergeCell ref="B65:E65"/>
    <mergeCell ref="B72:E72"/>
    <mergeCell ref="B69:E69"/>
    <mergeCell ref="B76:E76"/>
    <mergeCell ref="B77:E77"/>
    <mergeCell ref="B4:E4"/>
    <mergeCell ref="B17:E17"/>
    <mergeCell ref="B16:F16"/>
    <mergeCell ref="B13:E13"/>
    <mergeCell ref="B6:E6"/>
    <mergeCell ref="B36:E36"/>
    <mergeCell ref="B11:E11"/>
    <mergeCell ref="B8:E8"/>
    <mergeCell ref="B34:E34"/>
    <mergeCell ref="B23:E23"/>
    <mergeCell ref="B24:E24"/>
    <mergeCell ref="B25:E25"/>
    <mergeCell ref="B26:E26"/>
    <mergeCell ref="B27:E27"/>
    <mergeCell ref="B28:E28"/>
    <mergeCell ref="B37:E37"/>
    <mergeCell ref="B38:E38"/>
    <mergeCell ref="B39:E39"/>
    <mergeCell ref="B40:E40"/>
    <mergeCell ref="B41:E41"/>
    <mergeCell ref="B29:E29"/>
    <mergeCell ref="B30:E30"/>
    <mergeCell ref="B31:E31"/>
    <mergeCell ref="B32:E32"/>
    <mergeCell ref="B33:E33"/>
    <mergeCell ref="B54:E54"/>
    <mergeCell ref="B55:E55"/>
    <mergeCell ref="B56:E56"/>
    <mergeCell ref="B42:E42"/>
    <mergeCell ref="B43:E43"/>
    <mergeCell ref="B45:E45"/>
    <mergeCell ref="B51:E5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2019-08-14T06:40:07Z</cp:lastPrinted>
  <dcterms:created xsi:type="dcterms:W3CDTF">2014-08-15T07:01:30Z</dcterms:created>
  <dcterms:modified xsi:type="dcterms:W3CDTF">2019-08-22T05:43:12Z</dcterms:modified>
  <cp:category/>
  <cp:version/>
  <cp:contentType/>
  <cp:contentStatus/>
</cp:coreProperties>
</file>