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'Sheet1'!$A$1:$C$74</definedName>
  </definedNames>
  <calcPr fullCalcOnLoad="1"/>
</workbook>
</file>

<file path=xl/sharedStrings.xml><?xml version="1.0" encoding="utf-8"?>
<sst xmlns="http://schemas.openxmlformats.org/spreadsheetml/2006/main" count="75" uniqueCount="74">
  <si>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</si>
  <si>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</si>
  <si>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</si>
  <si>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</si>
  <si>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</si>
  <si>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</si>
  <si>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</si>
  <si>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</si>
  <si>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</si>
  <si>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</si>
  <si>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</si>
  <si>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</si>
  <si>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</si>
  <si>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</si>
  <si>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</si>
  <si>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</si>
  <si>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</si>
  <si>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</si>
  <si>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</si>
  <si>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</si>
  <si>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</si>
  <si>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</si>
  <si>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</si>
  <si>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</si>
  <si>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</si>
  <si>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</si>
  <si>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</si>
  <si>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</si>
  <si>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</si>
  <si>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</si>
  <si>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</si>
  <si>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</si>
  <si>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</si>
  <si>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</si>
  <si>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</si>
  <si>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</si>
  <si>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</si>
  <si>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</si>
  <si>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</si>
  <si>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</si>
  <si>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</si>
  <si>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</si>
  <si>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</si>
  <si>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</si>
  <si>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</si>
  <si>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</si>
  <si>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НАПОМЕНА:РАЧУН БЛОКИРАН </t>
  </si>
  <si>
    <t>Заплена за судске трошкове</t>
  </si>
  <si>
    <t>18.06.2021.g.</t>
  </si>
  <si>
    <t>ПРОМЕНЕ НА РАЧУНУ ОБ  "СТЕФАН ВИСОКИ" СМЕДЕРЕВСКА ПАЛАНКА  840-0000000211661-10 ИЗВОД БРOJ 97</t>
  </si>
  <si>
    <t>MESSER TEHNOGAS</t>
  </si>
  <si>
    <t>INTERKOMERC DOO</t>
  </si>
  <si>
    <t>VICOR DOO</t>
  </si>
  <si>
    <t>FLORA KOMERC DOO</t>
  </si>
  <si>
    <t>FARMALOGIST DOO</t>
  </si>
  <si>
    <t>DECONTA PRO</t>
  </si>
  <si>
    <t>BIOTECMEDICAL DOO</t>
  </si>
  <si>
    <t>AMG PHARM DOO</t>
  </si>
  <si>
    <t>ALPHA IMAGING DOO</t>
  </si>
  <si>
    <t>PROMEDIA DOO</t>
  </si>
  <si>
    <t>BEOHEM-3</t>
  </si>
  <si>
    <t>BIOLOGIST GROUP DOO</t>
  </si>
  <si>
    <t>LAYON DOO</t>
  </si>
  <si>
    <t>AC RAKIC DOO</t>
  </si>
  <si>
    <t>LIS DOO</t>
  </si>
  <si>
    <t>ACOMA DOO</t>
  </si>
  <si>
    <t>ENGEL DOO</t>
  </si>
  <si>
    <t>TRI O DOO</t>
  </si>
  <si>
    <t>PAPIRDOL DOO</t>
  </si>
  <si>
    <t>SAVIC DOO</t>
  </si>
  <si>
    <t>TELEKOM SRBIJA AD</t>
  </si>
  <si>
    <t>JKP VODOVOD</t>
  </si>
  <si>
    <t>SERVISINZENJERING IMP</t>
  </si>
  <si>
    <t>RACUNOVODSTVO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</si>
</sst>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 wrapText="1"/>
    </xf>
    <xf numFmtId="4" fontId="24" fillId="0" borderId="11" xfId="0" applyNumberFormat="1" applyFont="1" applyFill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2" max="2" width="87.7109375" style="36" customWidth="1"/>
    <col min="3" max="3" width="35.00390625" style="15" customWidth="1"/>
    <col min="4" max="4" width="11.421875" style="6" bestFit="1" customWidth="1"/>
    <col min="5" max="5" width="14.8515625" style="22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2" t="s">
        <v>49</v>
      </c>
      <c r="B1" s="43"/>
      <c r="C1" s="44"/>
      <c r="D1" s="4"/>
      <c r="E1" s="38"/>
      <c r="F1" s="4"/>
      <c r="H1" s="8"/>
      <c r="I1" s="10"/>
      <c r="J1" s="8"/>
      <c r="K1" s="10"/>
    </row>
    <row r="2" spans="1:11" s="1" customFormat="1" ht="39" customHeight="1">
      <c r="A2" s="45"/>
      <c r="B2" s="46"/>
      <c r="C2" s="47"/>
      <c r="D2" s="4"/>
      <c r="E2" s="38"/>
      <c r="F2" s="4"/>
      <c r="I2" s="11"/>
      <c r="K2" s="11"/>
    </row>
    <row r="3" spans="1:11" s="2" customFormat="1" ht="23.25" customHeight="1">
      <c r="A3" s="48"/>
      <c r="B3" s="49"/>
      <c r="C3" s="50"/>
      <c r="D3" s="5"/>
      <c r="E3" s="37"/>
      <c r="F3" s="5"/>
      <c r="I3" s="12"/>
      <c r="K3" s="12"/>
    </row>
    <row r="4" spans="2:11" s="2" customFormat="1" ht="24.75" customHeight="1">
      <c r="B4" s="31"/>
      <c r="C4" s="18" t="s">
        <v>48</v>
      </c>
      <c r="D4" s="5"/>
      <c r="E4" s="37"/>
      <c r="F4" s="5"/>
      <c r="I4" s="12"/>
      <c r="K4" s="12"/>
    </row>
    <row r="5" spans="2:11" s="2" customFormat="1" ht="18" hidden="1">
      <c r="B5" s="32"/>
      <c r="C5" s="16"/>
      <c r="D5" s="5"/>
      <c r="E5" s="37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D6" s="5"/>
      <c r="E6" s="37"/>
      <c r="F6" s="7"/>
      <c r="I6" s="12"/>
      <c r="K6" s="12"/>
    </row>
    <row r="7" spans="1:11" s="2" customFormat="1" ht="18" customHeight="1">
      <c r="A7" s="2" t="s">
        <v>1</v>
      </c>
      <c r="B7" s="33" t="s">
        <v>27</v>
      </c>
      <c r="C7" s="28">
        <v>4286407.61</v>
      </c>
      <c r="D7" s="5"/>
      <c r="E7" s="37"/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D8" s="5"/>
      <c r="E8" s="37"/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D9" s="5"/>
      <c r="E9" s="37"/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D10" s="5"/>
      <c r="E10" s="37"/>
      <c r="F10" s="7"/>
      <c r="I10" s="12"/>
      <c r="K10" s="12"/>
    </row>
    <row r="11" spans="1:11" s="2" customFormat="1" ht="18" customHeight="1">
      <c r="A11" s="30">
        <v>6</v>
      </c>
      <c r="B11" s="33" t="s">
        <v>42</v>
      </c>
      <c r="C11" s="14">
        <v>0</v>
      </c>
      <c r="D11" s="5"/>
      <c r="E11" s="37"/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f>C73</f>
        <v>4286407.61</v>
      </c>
      <c r="D12" s="5"/>
      <c r="E12" s="37"/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f>C6+C7+C8+C9+C10+C11-C12</f>
        <v>0</v>
      </c>
      <c r="D13" s="5"/>
      <c r="E13" s="37"/>
      <c r="F13" s="7"/>
      <c r="I13" s="12"/>
      <c r="K13" s="12"/>
    </row>
    <row r="14" spans="2:11" s="2" customFormat="1" ht="18" hidden="1">
      <c r="B14" s="33"/>
      <c r="C14" s="19">
        <f>SUM(C8:C12)</f>
        <v>4286407.61</v>
      </c>
      <c r="D14" s="5"/>
      <c r="E14" s="37"/>
      <c r="F14" s="7"/>
      <c r="I14" s="12"/>
      <c r="K14" s="12"/>
    </row>
    <row r="15" spans="2:11" s="2" customFormat="1" ht="23.25" customHeight="1">
      <c r="B15" s="51" t="s">
        <v>11</v>
      </c>
      <c r="C15" s="52"/>
      <c r="D15" s="14"/>
      <c r="E15" s="37"/>
      <c r="F15" s="7"/>
      <c r="I15" s="12"/>
      <c r="K15" s="12"/>
    </row>
    <row r="16" spans="1:11" s="2" customFormat="1" ht="24" customHeight="1">
      <c r="A16" s="3">
        <v>9</v>
      </c>
      <c r="B16" s="33" t="s">
        <v>43</v>
      </c>
      <c r="C16" s="28">
        <v>0</v>
      </c>
      <c r="D16" s="5"/>
      <c r="E16" s="37"/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45</v>
      </c>
      <c r="C17" s="14">
        <f>C18+C19+C20+C21+C22+C23+C24+C25+C26+C27+C28+C29</f>
        <v>1490653.02</v>
      </c>
      <c r="D17" s="5"/>
      <c r="E17" s="37"/>
      <c r="F17" s="5"/>
      <c r="H17" s="9"/>
      <c r="I17" s="12"/>
      <c r="K17" s="12"/>
    </row>
    <row r="18" spans="1:11" s="55" customFormat="1" ht="23.25" customHeight="1">
      <c r="A18" s="53"/>
      <c r="B18" s="57" t="s">
        <v>50</v>
      </c>
      <c r="C18" s="58">
        <v>324266.7</v>
      </c>
      <c r="D18" s="54"/>
      <c r="E18" s="54"/>
      <c r="F18" s="54"/>
      <c r="I18" s="56"/>
      <c r="K18" s="56"/>
    </row>
    <row r="19" spans="1:11" s="55" customFormat="1" ht="23.25" customHeight="1">
      <c r="A19" s="53"/>
      <c r="B19" s="57" t="s">
        <v>63</v>
      </c>
      <c r="C19" s="58">
        <v>9000</v>
      </c>
      <c r="D19" s="54"/>
      <c r="E19" s="54"/>
      <c r="F19" s="54"/>
      <c r="I19" s="56"/>
      <c r="K19" s="56"/>
    </row>
    <row r="20" spans="1:11" s="55" customFormat="1" ht="23.25" customHeight="1">
      <c r="A20" s="53"/>
      <c r="B20" s="57" t="s">
        <v>64</v>
      </c>
      <c r="C20" s="58">
        <v>99600</v>
      </c>
      <c r="D20" s="54"/>
      <c r="E20" s="54"/>
      <c r="F20" s="54"/>
      <c r="I20" s="56"/>
      <c r="K20" s="56"/>
    </row>
    <row r="21" spans="1:11" s="55" customFormat="1" ht="23.25" customHeight="1">
      <c r="A21" s="53"/>
      <c r="B21" s="57" t="s">
        <v>65</v>
      </c>
      <c r="C21" s="58">
        <v>73392</v>
      </c>
      <c r="D21" s="54"/>
      <c r="E21" s="54"/>
      <c r="F21" s="54"/>
      <c r="I21" s="56"/>
      <c r="K21" s="56"/>
    </row>
    <row r="22" spans="1:11" s="55" customFormat="1" ht="23.25" customHeight="1">
      <c r="A22" s="53"/>
      <c r="B22" s="57" t="s">
        <v>66</v>
      </c>
      <c r="C22" s="58">
        <v>55143.6</v>
      </c>
      <c r="D22" s="54"/>
      <c r="E22" s="54"/>
      <c r="F22" s="54"/>
      <c r="I22" s="56"/>
      <c r="K22" s="56"/>
    </row>
    <row r="23" spans="1:11" s="55" customFormat="1" ht="23.25" customHeight="1">
      <c r="A23" s="53"/>
      <c r="B23" s="57" t="s">
        <v>67</v>
      </c>
      <c r="C23" s="58">
        <v>3399</v>
      </c>
      <c r="D23" s="54"/>
      <c r="E23" s="54"/>
      <c r="F23" s="54"/>
      <c r="I23" s="56"/>
      <c r="K23" s="56"/>
    </row>
    <row r="24" spans="1:11" s="55" customFormat="1" ht="23.25" customHeight="1">
      <c r="A24" s="53"/>
      <c r="B24" s="57" t="s">
        <v>68</v>
      </c>
      <c r="C24" s="58">
        <v>93912</v>
      </c>
      <c r="D24" s="54"/>
      <c r="E24" s="54"/>
      <c r="F24" s="54"/>
      <c r="I24" s="56"/>
      <c r="K24" s="56"/>
    </row>
    <row r="25" spans="1:11" s="55" customFormat="1" ht="23.25" customHeight="1">
      <c r="A25" s="53"/>
      <c r="B25" s="57" t="s">
        <v>69</v>
      </c>
      <c r="C25" s="58">
        <v>4856</v>
      </c>
      <c r="D25" s="54"/>
      <c r="E25" s="54"/>
      <c r="F25" s="54"/>
      <c r="I25" s="56"/>
      <c r="K25" s="56"/>
    </row>
    <row r="26" spans="1:11" s="55" customFormat="1" ht="23.25" customHeight="1">
      <c r="A26" s="53"/>
      <c r="B26" s="57" t="s">
        <v>70</v>
      </c>
      <c r="C26" s="58">
        <v>65039.91</v>
      </c>
      <c r="D26" s="54"/>
      <c r="E26" s="54"/>
      <c r="F26" s="54"/>
      <c r="I26" s="56"/>
      <c r="K26" s="56"/>
    </row>
    <row r="27" spans="1:11" s="55" customFormat="1" ht="23.25" customHeight="1">
      <c r="A27" s="53"/>
      <c r="B27" s="57" t="s">
        <v>71</v>
      </c>
      <c r="C27" s="58">
        <v>695543.81</v>
      </c>
      <c r="D27" s="54"/>
      <c r="E27" s="54"/>
      <c r="F27" s="54"/>
      <c r="I27" s="56"/>
      <c r="K27" s="56"/>
    </row>
    <row r="28" spans="1:11" s="55" customFormat="1" ht="23.25" customHeight="1">
      <c r="A28" s="53"/>
      <c r="B28" s="57" t="s">
        <v>72</v>
      </c>
      <c r="C28" s="58">
        <v>48000</v>
      </c>
      <c r="D28" s="54"/>
      <c r="E28" s="54"/>
      <c r="F28" s="54"/>
      <c r="I28" s="56"/>
      <c r="K28" s="56"/>
    </row>
    <row r="29" spans="1:11" s="55" customFormat="1" ht="23.25" customHeight="1">
      <c r="A29" s="53"/>
      <c r="B29" s="57" t="s">
        <v>73</v>
      </c>
      <c r="C29" s="58">
        <v>18500</v>
      </c>
      <c r="D29" s="54"/>
      <c r="E29" s="54"/>
      <c r="F29" s="54"/>
      <c r="I29" s="56"/>
      <c r="K29" s="56"/>
    </row>
    <row r="30" spans="1:11" s="2" customFormat="1" ht="23.25" customHeight="1">
      <c r="A30" s="3">
        <v>11</v>
      </c>
      <c r="B30" s="33" t="s">
        <v>22</v>
      </c>
      <c r="C30" s="39">
        <v>0</v>
      </c>
      <c r="D30" s="5"/>
      <c r="E30" s="37"/>
      <c r="F30" s="5"/>
      <c r="I30" s="12"/>
      <c r="K30" s="12"/>
    </row>
    <row r="31" spans="1:11" s="2" customFormat="1" ht="23.25" customHeight="1">
      <c r="A31" s="3">
        <v>12</v>
      </c>
      <c r="B31" s="33" t="s">
        <v>28</v>
      </c>
      <c r="C31" s="40">
        <f>C32</f>
        <v>1631799.64</v>
      </c>
      <c r="D31" s="5"/>
      <c r="E31" s="37"/>
      <c r="F31" s="5"/>
      <c r="I31" s="12"/>
      <c r="K31" s="12"/>
    </row>
    <row r="32" spans="1:11" s="55" customFormat="1" ht="23.25" customHeight="1">
      <c r="A32" s="53"/>
      <c r="B32" s="57" t="s">
        <v>50</v>
      </c>
      <c r="C32" s="58">
        <v>1631799.64</v>
      </c>
      <c r="D32" s="54"/>
      <c r="E32" s="54"/>
      <c r="F32" s="54"/>
      <c r="I32" s="56"/>
      <c r="K32" s="56"/>
    </row>
    <row r="33" spans="1:11" s="2" customFormat="1" ht="23.25" customHeight="1">
      <c r="A33" s="3">
        <v>13</v>
      </c>
      <c r="B33" s="33" t="s">
        <v>21</v>
      </c>
      <c r="C33" s="40">
        <v>0</v>
      </c>
      <c r="D33" s="5"/>
      <c r="E33" s="37"/>
      <c r="F33" s="5"/>
      <c r="I33" s="12"/>
      <c r="K33" s="12"/>
    </row>
    <row r="34" spans="1:11" s="2" customFormat="1" ht="25.5" customHeight="1">
      <c r="A34" s="3">
        <v>14</v>
      </c>
      <c r="B34" s="33" t="s">
        <v>29</v>
      </c>
      <c r="C34" s="40">
        <v>0</v>
      </c>
      <c r="D34" s="5"/>
      <c r="E34" s="37"/>
      <c r="F34" s="5"/>
      <c r="I34" s="12"/>
      <c r="K34" s="12"/>
    </row>
    <row r="35" spans="1:11" s="2" customFormat="1" ht="25.5" customHeight="1">
      <c r="A35" s="3">
        <v>15</v>
      </c>
      <c r="B35" s="33" t="s">
        <v>32</v>
      </c>
      <c r="C35" s="40">
        <v>0</v>
      </c>
      <c r="D35" s="5"/>
      <c r="E35" s="37"/>
      <c r="F35" s="5"/>
      <c r="I35" s="12"/>
      <c r="K35" s="12"/>
    </row>
    <row r="36" spans="1:11" s="2" customFormat="1" ht="22.5" customHeight="1">
      <c r="A36" s="3">
        <v>16</v>
      </c>
      <c r="B36" s="33" t="s">
        <v>12</v>
      </c>
      <c r="C36" s="40">
        <v>0</v>
      </c>
      <c r="D36" s="5"/>
      <c r="E36" s="37"/>
      <c r="F36" s="20"/>
      <c r="I36" s="12"/>
      <c r="K36" s="12"/>
    </row>
    <row r="37" spans="1:11" s="2" customFormat="1" ht="24.75" customHeight="1">
      <c r="A37" s="3">
        <v>17</v>
      </c>
      <c r="B37" s="33" t="s">
        <v>20</v>
      </c>
      <c r="C37" s="40">
        <v>0</v>
      </c>
      <c r="D37" s="5"/>
      <c r="E37" s="37"/>
      <c r="F37" s="20"/>
      <c r="I37" s="12"/>
      <c r="K37" s="12"/>
    </row>
    <row r="38" spans="1:11" s="2" customFormat="1" ht="27" customHeight="1">
      <c r="A38" s="3">
        <v>18</v>
      </c>
      <c r="B38" s="33" t="s">
        <v>24</v>
      </c>
      <c r="C38" s="40">
        <v>0</v>
      </c>
      <c r="D38" s="5"/>
      <c r="E38" s="37"/>
      <c r="F38" s="5"/>
      <c r="I38" s="12"/>
      <c r="K38" s="12"/>
    </row>
    <row r="39" spans="1:11" s="2" customFormat="1" ht="27" customHeight="1">
      <c r="A39" s="3">
        <v>19</v>
      </c>
      <c r="B39" s="33" t="s">
        <v>39</v>
      </c>
      <c r="C39" s="40">
        <v>0</v>
      </c>
      <c r="D39" s="5"/>
      <c r="E39" s="37"/>
      <c r="F39" s="5"/>
      <c r="I39" s="12"/>
      <c r="K39" s="12"/>
    </row>
    <row r="40" spans="1:11" s="2" customFormat="1" ht="27" customHeight="1">
      <c r="A40" s="3">
        <v>20</v>
      </c>
      <c r="B40" s="33" t="s">
        <v>35</v>
      </c>
      <c r="C40" s="40">
        <f>C41+C42+C43+C44+C45+C46+C47+C48+C49+C50+C51</f>
        <v>699149.6000000001</v>
      </c>
      <c r="D40" s="5"/>
      <c r="E40" s="37"/>
      <c r="F40" s="5"/>
      <c r="I40" s="12"/>
      <c r="K40" s="12"/>
    </row>
    <row r="41" spans="1:11" s="55" customFormat="1" ht="23.25" customHeight="1">
      <c r="A41" s="53"/>
      <c r="B41" s="57" t="s">
        <v>52</v>
      </c>
      <c r="C41" s="58">
        <v>64264</v>
      </c>
      <c r="D41" s="54"/>
      <c r="E41" s="54"/>
      <c r="F41" s="54"/>
      <c r="I41" s="56"/>
      <c r="K41" s="56"/>
    </row>
    <row r="42" spans="1:11" s="55" customFormat="1" ht="23.25" customHeight="1">
      <c r="A42" s="53"/>
      <c r="B42" s="57" t="s">
        <v>53</v>
      </c>
      <c r="C42" s="58">
        <v>111890.4</v>
      </c>
      <c r="D42" s="54"/>
      <c r="E42" s="54"/>
      <c r="F42" s="54"/>
      <c r="I42" s="56"/>
      <c r="K42" s="56"/>
    </row>
    <row r="43" spans="1:11" s="55" customFormat="1" ht="23.25" customHeight="1">
      <c r="A43" s="53"/>
      <c r="B43" s="57" t="s">
        <v>54</v>
      </c>
      <c r="C43" s="58">
        <v>33587.4</v>
      </c>
      <c r="D43" s="54"/>
      <c r="E43" s="54"/>
      <c r="F43" s="54"/>
      <c r="I43" s="56"/>
      <c r="K43" s="56"/>
    </row>
    <row r="44" spans="1:11" s="55" customFormat="1" ht="23.25" customHeight="1">
      <c r="A44" s="53"/>
      <c r="B44" s="57" t="s">
        <v>55</v>
      </c>
      <c r="C44" s="58">
        <v>105600</v>
      </c>
      <c r="D44" s="54"/>
      <c r="E44" s="54"/>
      <c r="F44" s="54"/>
      <c r="I44" s="56"/>
      <c r="K44" s="56"/>
    </row>
    <row r="45" spans="1:11" s="55" customFormat="1" ht="23.25" customHeight="1">
      <c r="A45" s="53"/>
      <c r="B45" s="57" t="s">
        <v>56</v>
      </c>
      <c r="C45" s="58">
        <v>4675</v>
      </c>
      <c r="D45" s="54"/>
      <c r="E45" s="54"/>
      <c r="F45" s="54"/>
      <c r="I45" s="56"/>
      <c r="K45" s="56"/>
    </row>
    <row r="46" spans="1:11" s="55" customFormat="1" ht="23.25" customHeight="1">
      <c r="A46" s="53"/>
      <c r="B46" s="57" t="s">
        <v>57</v>
      </c>
      <c r="C46" s="58">
        <v>12210</v>
      </c>
      <c r="D46" s="54"/>
      <c r="E46" s="54"/>
      <c r="F46" s="54"/>
      <c r="I46" s="56"/>
      <c r="K46" s="56"/>
    </row>
    <row r="47" spans="1:11" s="55" customFormat="1" ht="23.25" customHeight="1">
      <c r="A47" s="53"/>
      <c r="B47" s="57" t="s">
        <v>58</v>
      </c>
      <c r="C47" s="58">
        <v>290100</v>
      </c>
      <c r="D47" s="54"/>
      <c r="E47" s="54"/>
      <c r="F47" s="54"/>
      <c r="I47" s="56"/>
      <c r="K47" s="56"/>
    </row>
    <row r="48" spans="1:11" s="55" customFormat="1" ht="23.25" customHeight="1">
      <c r="A48" s="53"/>
      <c r="B48" s="57" t="s">
        <v>59</v>
      </c>
      <c r="C48" s="58">
        <v>14212.8</v>
      </c>
      <c r="D48" s="54"/>
      <c r="E48" s="54"/>
      <c r="F48" s="54"/>
      <c r="I48" s="56"/>
      <c r="K48" s="56"/>
    </row>
    <row r="49" spans="1:11" s="55" customFormat="1" ht="23.25" customHeight="1">
      <c r="A49" s="53"/>
      <c r="B49" s="57" t="s">
        <v>60</v>
      </c>
      <c r="C49" s="58">
        <v>43680</v>
      </c>
      <c r="D49" s="54"/>
      <c r="E49" s="54"/>
      <c r="F49" s="54"/>
      <c r="I49" s="56"/>
      <c r="K49" s="56"/>
    </row>
    <row r="50" spans="1:11" s="55" customFormat="1" ht="23.25" customHeight="1">
      <c r="A50" s="53"/>
      <c r="B50" s="57" t="s">
        <v>61</v>
      </c>
      <c r="C50" s="58">
        <v>5400</v>
      </c>
      <c r="D50" s="54"/>
      <c r="E50" s="54"/>
      <c r="F50" s="54"/>
      <c r="I50" s="56"/>
      <c r="K50" s="56"/>
    </row>
    <row r="51" spans="1:11" s="55" customFormat="1" ht="23.25" customHeight="1">
      <c r="A51" s="53"/>
      <c r="B51" s="57" t="s">
        <v>62</v>
      </c>
      <c r="C51" s="58">
        <v>13530</v>
      </c>
      <c r="D51" s="54"/>
      <c r="E51" s="54"/>
      <c r="F51" s="54"/>
      <c r="I51" s="56"/>
      <c r="K51" s="56"/>
    </row>
    <row r="52" spans="1:11" s="2" customFormat="1" ht="34.5" customHeight="1">
      <c r="A52" s="3">
        <v>21</v>
      </c>
      <c r="B52" s="33" t="s">
        <v>34</v>
      </c>
      <c r="C52" s="40">
        <v>0</v>
      </c>
      <c r="D52" s="5"/>
      <c r="E52" s="37"/>
      <c r="F52" s="5"/>
      <c r="I52" s="12"/>
      <c r="K52" s="12"/>
    </row>
    <row r="53" spans="1:11" s="2" customFormat="1" ht="34.5" customHeight="1">
      <c r="A53" s="3">
        <v>22</v>
      </c>
      <c r="B53" s="33" t="s">
        <v>44</v>
      </c>
      <c r="C53" s="41">
        <v>0</v>
      </c>
      <c r="D53" s="5"/>
      <c r="E53" s="37"/>
      <c r="F53" s="5"/>
      <c r="I53" s="12"/>
      <c r="K53" s="12"/>
    </row>
    <row r="54" spans="1:11" s="2" customFormat="1" ht="23.25" customHeight="1">
      <c r="A54" s="3">
        <v>23</v>
      </c>
      <c r="B54" s="33" t="s">
        <v>41</v>
      </c>
      <c r="C54" s="40">
        <v>0</v>
      </c>
      <c r="D54" s="5"/>
      <c r="E54" s="37"/>
      <c r="F54" s="5"/>
      <c r="I54" s="12"/>
      <c r="K54" s="12"/>
    </row>
    <row r="55" spans="1:11" s="2" customFormat="1" ht="25.5" customHeight="1">
      <c r="A55" s="3">
        <v>24</v>
      </c>
      <c r="B55" s="33" t="s">
        <v>31</v>
      </c>
      <c r="C55" s="40">
        <v>0</v>
      </c>
      <c r="D55" s="5"/>
      <c r="E55" s="37"/>
      <c r="F55" s="5"/>
      <c r="I55" s="12"/>
      <c r="K55" s="12"/>
    </row>
    <row r="56" spans="1:11" s="2" customFormat="1" ht="22.5" customHeight="1">
      <c r="A56" s="3">
        <v>25</v>
      </c>
      <c r="B56" s="34" t="s">
        <v>30</v>
      </c>
      <c r="C56" s="40">
        <v>0</v>
      </c>
      <c r="D56" s="5"/>
      <c r="E56" s="37"/>
      <c r="F56" s="5"/>
      <c r="I56" s="12"/>
      <c r="K56" s="12"/>
    </row>
    <row r="57" spans="1:11" s="2" customFormat="1" ht="23.25" customHeight="1">
      <c r="A57" s="3">
        <v>26</v>
      </c>
      <c r="B57" s="33" t="s">
        <v>36</v>
      </c>
      <c r="C57" s="40">
        <v>0</v>
      </c>
      <c r="D57" s="5"/>
      <c r="E57" s="37"/>
      <c r="F57" s="5"/>
      <c r="I57" s="12"/>
      <c r="K57" s="12"/>
    </row>
    <row r="58" spans="1:11" s="2" customFormat="1" ht="23.25" customHeight="1">
      <c r="A58" s="3">
        <v>27</v>
      </c>
      <c r="B58" s="33" t="s">
        <v>37</v>
      </c>
      <c r="C58" s="40">
        <v>0</v>
      </c>
      <c r="D58" s="5"/>
      <c r="E58" s="37"/>
      <c r="F58" s="5"/>
      <c r="I58" s="12"/>
      <c r="K58" s="12"/>
    </row>
    <row r="59" spans="1:11" s="2" customFormat="1" ht="25.5" customHeight="1">
      <c r="A59" s="3">
        <v>28</v>
      </c>
      <c r="B59" s="33" t="s">
        <v>18</v>
      </c>
      <c r="C59" s="40">
        <v>0</v>
      </c>
      <c r="D59" s="5"/>
      <c r="E59" s="37"/>
      <c r="F59" s="5"/>
      <c r="I59" s="12"/>
      <c r="K59" s="12"/>
    </row>
    <row r="60" spans="1:11" s="2" customFormat="1" ht="24" customHeight="1">
      <c r="A60" s="3">
        <v>29</v>
      </c>
      <c r="B60" s="33" t="s">
        <v>19</v>
      </c>
      <c r="C60" s="40">
        <v>0</v>
      </c>
      <c r="D60" s="5"/>
      <c r="E60" s="37"/>
      <c r="F60" s="17"/>
      <c r="I60" s="12"/>
      <c r="K60" s="12"/>
    </row>
    <row r="61" spans="1:11" s="2" customFormat="1" ht="24.75" customHeight="1">
      <c r="A61" s="3">
        <v>30</v>
      </c>
      <c r="B61" s="33" t="s">
        <v>23</v>
      </c>
      <c r="C61" s="40">
        <f>C62</f>
        <v>464805.35</v>
      </c>
      <c r="D61" s="5"/>
      <c r="E61" s="37"/>
      <c r="F61" s="14"/>
      <c r="I61" s="12"/>
      <c r="K61" s="12"/>
    </row>
    <row r="62" spans="1:11" s="55" customFormat="1" ht="23.25" customHeight="1">
      <c r="A62" s="53"/>
      <c r="B62" s="57" t="s">
        <v>51</v>
      </c>
      <c r="C62" s="58">
        <v>464805.35</v>
      </c>
      <c r="D62" s="54"/>
      <c r="E62" s="54"/>
      <c r="F62" s="54"/>
      <c r="I62" s="56"/>
      <c r="K62" s="56"/>
    </row>
    <row r="63" spans="1:11" s="21" customFormat="1" ht="23.25" customHeight="1">
      <c r="A63" s="3">
        <v>31</v>
      </c>
      <c r="B63" s="33" t="s">
        <v>13</v>
      </c>
      <c r="C63" s="40">
        <v>0</v>
      </c>
      <c r="D63" s="22"/>
      <c r="E63" s="22"/>
      <c r="F63" s="22"/>
      <c r="I63" s="23"/>
      <c r="K63" s="23"/>
    </row>
    <row r="64" spans="1:11" s="21" customFormat="1" ht="21" customHeight="1">
      <c r="A64" s="3">
        <v>32</v>
      </c>
      <c r="B64" s="33" t="s">
        <v>25</v>
      </c>
      <c r="C64" s="29">
        <v>0</v>
      </c>
      <c r="D64" s="22"/>
      <c r="E64" s="22"/>
      <c r="F64" s="22"/>
      <c r="I64" s="23"/>
      <c r="K64" s="23"/>
    </row>
    <row r="65" spans="1:11" s="21" customFormat="1" ht="23.25" customHeight="1">
      <c r="A65" s="3">
        <v>33</v>
      </c>
      <c r="B65" s="33" t="s">
        <v>26</v>
      </c>
      <c r="C65" s="40">
        <v>0</v>
      </c>
      <c r="D65" s="22"/>
      <c r="E65" s="22"/>
      <c r="F65" s="22"/>
      <c r="I65" s="23"/>
      <c r="K65" s="23"/>
    </row>
    <row r="66" spans="1:11" s="21" customFormat="1" ht="23.25" customHeight="1">
      <c r="A66" s="3">
        <v>34</v>
      </c>
      <c r="B66" s="33" t="s">
        <v>33</v>
      </c>
      <c r="C66" s="40">
        <v>0</v>
      </c>
      <c r="D66" s="22"/>
      <c r="E66" s="22"/>
      <c r="F66" s="22"/>
      <c r="I66" s="23"/>
      <c r="K66" s="23"/>
    </row>
    <row r="67" spans="1:11" s="21" customFormat="1" ht="20.25" customHeight="1">
      <c r="A67" s="3">
        <v>35</v>
      </c>
      <c r="B67" s="33" t="s">
        <v>38</v>
      </c>
      <c r="C67" s="14">
        <v>0</v>
      </c>
      <c r="D67" s="22"/>
      <c r="E67" s="22"/>
      <c r="F67" s="22"/>
      <c r="I67" s="23"/>
      <c r="K67" s="23"/>
    </row>
    <row r="68" spans="1:11" s="21" customFormat="1" ht="20.25" customHeight="1">
      <c r="A68" s="3">
        <v>36</v>
      </c>
      <c r="B68" s="33" t="s">
        <v>40</v>
      </c>
      <c r="C68" s="14">
        <v>0</v>
      </c>
      <c r="D68" s="22"/>
      <c r="E68" s="22"/>
      <c r="F68" s="22"/>
      <c r="I68" s="23"/>
      <c r="K68" s="23"/>
    </row>
    <row r="69" spans="1:11" s="21" customFormat="1" ht="20.25" customHeight="1">
      <c r="A69" s="3">
        <v>37</v>
      </c>
      <c r="B69" s="33" t="s">
        <v>47</v>
      </c>
      <c r="C69" s="14">
        <v>0</v>
      </c>
      <c r="D69" s="22"/>
      <c r="E69" s="22"/>
      <c r="F69" s="22"/>
      <c r="I69" s="23"/>
      <c r="K69" s="23"/>
    </row>
    <row r="70" spans="1:11" s="21" customFormat="1" ht="18">
      <c r="A70" s="3">
        <v>38</v>
      </c>
      <c r="B70" s="33" t="s">
        <v>14</v>
      </c>
      <c r="C70" s="28">
        <v>0</v>
      </c>
      <c r="D70" s="22"/>
      <c r="E70" s="22"/>
      <c r="F70" s="22"/>
      <c r="I70" s="23"/>
      <c r="K70" s="23"/>
    </row>
    <row r="71" spans="1:11" s="21" customFormat="1" ht="18">
      <c r="A71" s="3">
        <v>39</v>
      </c>
      <c r="B71" s="33" t="s">
        <v>15</v>
      </c>
      <c r="C71" s="14">
        <v>0</v>
      </c>
      <c r="D71" s="22"/>
      <c r="E71" s="22"/>
      <c r="F71" s="22"/>
      <c r="I71" s="23"/>
      <c r="K71" s="23"/>
    </row>
    <row r="72" spans="1:11" s="21" customFormat="1" ht="18">
      <c r="A72" s="3">
        <v>40</v>
      </c>
      <c r="B72" s="33" t="s">
        <v>16</v>
      </c>
      <c r="C72" s="14">
        <v>0</v>
      </c>
      <c r="D72" s="22"/>
      <c r="E72" s="22"/>
      <c r="F72" s="22"/>
      <c r="I72" s="23"/>
      <c r="K72" s="23"/>
    </row>
    <row r="73" spans="1:11" s="21" customFormat="1" ht="18">
      <c r="A73" s="24">
        <v>41</v>
      </c>
      <c r="B73" s="34" t="s">
        <v>17</v>
      </c>
      <c r="C73" s="14">
        <f>C17+C31+C40+C61</f>
        <v>4286407.61</v>
      </c>
      <c r="D73" s="22"/>
      <c r="E73" s="22"/>
      <c r="F73" s="22"/>
      <c r="I73" s="23"/>
      <c r="K73" s="23"/>
    </row>
    <row r="74" spans="1:11" s="25" customFormat="1" ht="21.75" customHeight="1">
      <c r="A74" s="25" t="s">
        <v>46</v>
      </c>
      <c r="B74" s="33"/>
      <c r="C74" s="28"/>
      <c r="D74" s="26"/>
      <c r="E74" s="26"/>
      <c r="F74" s="26"/>
      <c r="I74" s="27"/>
      <c r="K74" s="27"/>
    </row>
    <row r="75" ht="18">
      <c r="B75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2021-06-18T13:43:26Z</dcterms:modified>
  <cp:category/>
  <cp:version/>
  <cp:contentType/>
  <cp:contentStatus/>
</cp:coreProperties>
</file>