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Sheet1!$A$1:$C$109</definedName>
  </definedNames>
  <calcPr calcId="144525"/>
</workbook>
</file>

<file path=xl/calcChain.xml><?xml version="1.0" encoding="utf-8"?>
<calcChain xmlns="http://schemas.openxmlformats.org/spreadsheetml/2006/main">
  <c r="C17" i="1" l="1"/>
  <c r="C78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88" i="1"/>
  <c r="C86" i="1"/>
  <c r="C84" i="1"/>
  <c r="C19" i="1"/>
  <c r="C105" i="1"/>
  <c r="C103" i="1" s="1"/>
  <c r="C102" i="1"/>
  <c r="C100" i="1" s="1"/>
  <c r="C82" i="1"/>
  <c r="C80" i="1"/>
  <c r="C98" i="1"/>
  <c r="C96" i="1" s="1"/>
  <c r="C13" i="1" l="1"/>
  <c r="D8" i="2" l="1"/>
  <c r="B5" i="2"/>
  <c r="A6" i="2"/>
</calcChain>
</file>

<file path=xl/sharedStrings.xml><?xml version="1.0" encoding="utf-8"?>
<sst xmlns="http://schemas.openxmlformats.org/spreadsheetml/2006/main" count="78" uniqueCount="63">
  <si>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</si>
  <si>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</si>
  <si>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</si>
  <si>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</si>
  <si>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</si>
  <si>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</si>
  <si>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</si>
  <si>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</si>
  <si>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</si>
  <si>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</si>
  <si>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</si>
  <si>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</si>
  <si>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</si>
  <si>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</si>
  <si>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</si>
  <si>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</si>
  <si>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</si>
  <si>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</si>
  <si>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</si>
  <si>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</si>
  <si>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</si>
  <si>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</si>
  <si>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</si>
  <si>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</si>
  <si>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</si>
  <si>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</si>
  <si>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</si>
  <si>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</si>
  <si>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</si>
  <si>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</si>
  <si>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</si>
  <si>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</si>
  <si>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</si>
  <si>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</si>
  <si>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</si>
  <si>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</si>
  <si>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</si>
  <si>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</si>
  <si>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</si>
  <si>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</si>
  <si>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</si>
  <si>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</si>
  <si>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</si>
  <si>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БР.42</t>
  </si>
  <si>
    <t>19.05.2026.g.</t>
  </si>
  <si>
    <t>HEMICO DOO</t>
  </si>
  <si>
    <t>BEOLASER</t>
  </si>
  <si>
    <t>INSTITUT ZA TRANSFUZIJU KRVI SRBIJE</t>
  </si>
  <si>
    <t>AMICUS SRB DOO</t>
  </si>
  <si>
    <t>VINTEC DOO</t>
  </si>
  <si>
    <t>TREN DOO NIŠ</t>
  </si>
  <si>
    <t>INEL MEDIK VP</t>
  </si>
  <si>
    <t>NIS AD NOVI SAD</t>
  </si>
  <si>
    <t>GLOBOS OSIGURANJE ADO BEOGRAD</t>
  </si>
  <si>
    <t>DDOR NOVI SAD</t>
  </si>
  <si>
    <t>PWW DOO NIŠ</t>
  </si>
  <si>
    <t xml:space="preserve">VELEBIT </t>
  </si>
  <si>
    <t xml:space="preserve">SZR ELEKTROCENTAR-MS </t>
  </si>
  <si>
    <t>ZAVOD ZA JAVNO ZDRAVLJE POŽAREVAC</t>
  </si>
  <si>
    <t>MEDIKA PROJEKT</t>
  </si>
  <si>
    <t>MEDALEX DOO</t>
  </si>
  <si>
    <t>STUR GALEB</t>
  </si>
  <si>
    <t>PNEUBEST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</si>
</sst>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wrapText="1"/>
    </xf>
    <xf numFmtId="4" fontId="9" fillId="0" borderId="2" xfId="0" applyNumberFormat="1" applyFont="1" applyBorder="1"/>
    <xf numFmtId="4" fontId="10" fillId="0" borderId="2" xfId="0" applyNumberFormat="1" applyFont="1" applyBorder="1"/>
    <xf numFmtId="4" fontId="3" fillId="0" borderId="1" xfId="0" applyNumberFormat="1" applyFont="1" applyBorder="1" applyAlignment="1"/>
    <xf numFmtId="49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/>
    <xf numFmtId="4" fontId="10" fillId="0" borderId="1" xfId="0" applyNumberFormat="1" applyFont="1" applyBorder="1" applyAlignment="1"/>
    <xf numFmtId="2" fontId="9" fillId="0" borderId="13" xfId="0" applyNumberFormat="1" applyFont="1" applyBorder="1" applyAlignment="1">
      <alignment wrapText="1"/>
    </xf>
    <xf numFmtId="164" fontId="9" fillId="2" borderId="9" xfId="0" applyNumberFormat="1" applyFont="1" applyFill="1" applyBorder="1" applyAlignment="1">
      <alignment horizontal="right" vertical="top"/>
    </xf>
    <xf numFmtId="164" fontId="10" fillId="2" borderId="9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/>
    <xf numFmtId="4" fontId="10" fillId="2" borderId="13" xfId="0" applyNumberFormat="1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4" fontId="4" fillId="2" borderId="1" xfId="0" applyNumberFormat="1" applyFont="1" applyFill="1" applyBorder="1"/>
    <xf numFmtId="4" fontId="3" fillId="2" borderId="2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abSelected="1" view="pageBreakPreview" zoomScaleSheetLayoutView="100" workbookViewId="0">
      <selection activeCell="C111" sqref="C11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43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4978438.92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4978438.92</v>
      </c>
    </row>
    <row r="13" spans="1:3" s="2" customFormat="1" hidden="1" x14ac:dyDescent="0.25">
      <c r="B13" s="12"/>
      <c r="C13" s="25">
        <f>SUM(C7:C8)</f>
        <v>4978438.92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f>SUM(C19+C21+C23+C25+C27+C29+C31+C33+C35+C37+C39+C41+C43+C45+C47+C49+C51+C53+C55+C57+C59+C61+C63+C65)</f>
        <v>3360085.5200000005</v>
      </c>
    </row>
    <row r="18" spans="1:3" s="16" customFormat="1" ht="24" customHeight="1" x14ac:dyDescent="0.25">
      <c r="A18" s="14"/>
      <c r="B18" s="63" t="s">
        <v>49</v>
      </c>
      <c r="C18" s="75">
        <v>359544</v>
      </c>
    </row>
    <row r="19" spans="1:3" s="16" customFormat="1" ht="24" customHeight="1" x14ac:dyDescent="0.25">
      <c r="A19" s="14"/>
      <c r="B19" s="63"/>
      <c r="C19" s="76">
        <f>SUM(C18)</f>
        <v>359544</v>
      </c>
    </row>
    <row r="20" spans="1:3" s="16" customFormat="1" ht="24" customHeight="1" x14ac:dyDescent="0.25">
      <c r="A20" s="14"/>
      <c r="B20" s="63" t="s">
        <v>49</v>
      </c>
      <c r="C20" s="75">
        <v>243144</v>
      </c>
    </row>
    <row r="21" spans="1:3" s="16" customFormat="1" ht="24" customHeight="1" x14ac:dyDescent="0.25">
      <c r="A21" s="14"/>
      <c r="B21" s="63"/>
      <c r="C21" s="76">
        <f>SUM(C20)</f>
        <v>243144</v>
      </c>
    </row>
    <row r="22" spans="1:3" s="16" customFormat="1" ht="24" customHeight="1" x14ac:dyDescent="0.25">
      <c r="A22" s="14"/>
      <c r="B22" s="63" t="s">
        <v>49</v>
      </c>
      <c r="C22" s="75">
        <v>379740</v>
      </c>
    </row>
    <row r="23" spans="1:3" s="16" customFormat="1" ht="24" customHeight="1" x14ac:dyDescent="0.25">
      <c r="A23" s="14"/>
      <c r="B23" s="63"/>
      <c r="C23" s="76">
        <f>SUM(C22)</f>
        <v>379740</v>
      </c>
    </row>
    <row r="24" spans="1:3" s="16" customFormat="1" ht="24" customHeight="1" x14ac:dyDescent="0.25">
      <c r="A24" s="14"/>
      <c r="B24" s="63" t="s">
        <v>52</v>
      </c>
      <c r="C24" s="75">
        <v>8227.18</v>
      </c>
    </row>
    <row r="25" spans="1:3" s="16" customFormat="1" ht="24" customHeight="1" x14ac:dyDescent="0.25">
      <c r="A25" s="14"/>
      <c r="B25" s="63"/>
      <c r="C25" s="76">
        <f>SUM(C24)</f>
        <v>8227.18</v>
      </c>
    </row>
    <row r="26" spans="1:3" s="16" customFormat="1" ht="24" customHeight="1" x14ac:dyDescent="0.25">
      <c r="A26" s="14"/>
      <c r="B26" s="63" t="s">
        <v>52</v>
      </c>
      <c r="C26" s="75">
        <v>8531.89</v>
      </c>
    </row>
    <row r="27" spans="1:3" s="16" customFormat="1" ht="24" customHeight="1" x14ac:dyDescent="0.25">
      <c r="A27" s="14"/>
      <c r="B27" s="63"/>
      <c r="C27" s="76">
        <f>SUM(C26)</f>
        <v>8531.89</v>
      </c>
    </row>
    <row r="28" spans="1:3" s="16" customFormat="1" ht="24" customHeight="1" x14ac:dyDescent="0.25">
      <c r="A28" s="14"/>
      <c r="B28" s="63" t="s">
        <v>53</v>
      </c>
      <c r="C28" s="75">
        <v>101250</v>
      </c>
    </row>
    <row r="29" spans="1:3" s="16" customFormat="1" ht="24" customHeight="1" x14ac:dyDescent="0.25">
      <c r="A29" s="14"/>
      <c r="B29" s="63"/>
      <c r="C29" s="76">
        <f>SUM(C28)</f>
        <v>101250</v>
      </c>
    </row>
    <row r="30" spans="1:3" s="16" customFormat="1" ht="24" customHeight="1" x14ac:dyDescent="0.25">
      <c r="A30" s="14"/>
      <c r="B30" s="63" t="s">
        <v>53</v>
      </c>
      <c r="C30" s="75">
        <v>778455.05</v>
      </c>
    </row>
    <row r="31" spans="1:3" s="16" customFormat="1" ht="24" customHeight="1" x14ac:dyDescent="0.25">
      <c r="A31" s="14"/>
      <c r="B31" s="63"/>
      <c r="C31" s="76">
        <f>SUM(C30)</f>
        <v>778455.05</v>
      </c>
    </row>
    <row r="32" spans="1:3" s="16" customFormat="1" ht="24" customHeight="1" x14ac:dyDescent="0.25">
      <c r="A32" s="14"/>
      <c r="B32" s="63" t="s">
        <v>53</v>
      </c>
      <c r="C32" s="75">
        <v>4038.32</v>
      </c>
    </row>
    <row r="33" spans="1:3" s="16" customFormat="1" ht="24" customHeight="1" x14ac:dyDescent="0.25">
      <c r="A33" s="14"/>
      <c r="B33" s="63"/>
      <c r="C33" s="76">
        <f>SUM(C32)</f>
        <v>4038.32</v>
      </c>
    </row>
    <row r="34" spans="1:3" s="16" customFormat="1" ht="24" customHeight="1" x14ac:dyDescent="0.25">
      <c r="A34" s="14"/>
      <c r="B34" s="63" t="s">
        <v>53</v>
      </c>
      <c r="C34" s="75">
        <v>12529.72</v>
      </c>
    </row>
    <row r="35" spans="1:3" s="16" customFormat="1" ht="24" customHeight="1" x14ac:dyDescent="0.25">
      <c r="A35" s="14"/>
      <c r="B35" s="63"/>
      <c r="C35" s="76">
        <f>SUM(C34)</f>
        <v>12529.72</v>
      </c>
    </row>
    <row r="36" spans="1:3" s="16" customFormat="1" ht="24" customHeight="1" x14ac:dyDescent="0.25">
      <c r="A36" s="14"/>
      <c r="B36" s="63" t="s">
        <v>53</v>
      </c>
      <c r="C36" s="75">
        <v>23567.599999999999</v>
      </c>
    </row>
    <row r="37" spans="1:3" s="16" customFormat="1" ht="24" customHeight="1" x14ac:dyDescent="0.25">
      <c r="A37" s="14"/>
      <c r="B37" s="63"/>
      <c r="C37" s="76">
        <f>SUM(C36)</f>
        <v>23567.599999999999</v>
      </c>
    </row>
    <row r="38" spans="1:3" s="16" customFormat="1" ht="24" customHeight="1" x14ac:dyDescent="0.25">
      <c r="A38" s="14"/>
      <c r="B38" s="63" t="s">
        <v>54</v>
      </c>
      <c r="C38" s="75">
        <v>6305</v>
      </c>
    </row>
    <row r="39" spans="1:3" s="16" customFormat="1" ht="24" customHeight="1" x14ac:dyDescent="0.25">
      <c r="A39" s="14"/>
      <c r="B39" s="63"/>
      <c r="C39" s="76">
        <f>SUM(C38)</f>
        <v>6305</v>
      </c>
    </row>
    <row r="40" spans="1:3" s="16" customFormat="1" ht="24" customHeight="1" x14ac:dyDescent="0.25">
      <c r="A40" s="14"/>
      <c r="B40" s="63" t="s">
        <v>55</v>
      </c>
      <c r="C40" s="75">
        <v>399499.1</v>
      </c>
    </row>
    <row r="41" spans="1:3" s="16" customFormat="1" ht="24" customHeight="1" x14ac:dyDescent="0.25">
      <c r="A41" s="14"/>
      <c r="B41" s="63"/>
      <c r="C41" s="76">
        <f>SUM(C40)</f>
        <v>399499.1</v>
      </c>
    </row>
    <row r="42" spans="1:3" s="16" customFormat="1" ht="24" customHeight="1" x14ac:dyDescent="0.25">
      <c r="A42" s="14"/>
      <c r="B42" s="63" t="s">
        <v>56</v>
      </c>
      <c r="C42" s="75">
        <v>61440</v>
      </c>
    </row>
    <row r="43" spans="1:3" s="16" customFormat="1" ht="24" customHeight="1" x14ac:dyDescent="0.25">
      <c r="A43" s="14"/>
      <c r="B43" s="63"/>
      <c r="C43" s="76">
        <f>SUM(C42)</f>
        <v>61440</v>
      </c>
    </row>
    <row r="44" spans="1:3" s="16" customFormat="1" ht="24" customHeight="1" x14ac:dyDescent="0.25">
      <c r="A44" s="14"/>
      <c r="B44" s="63" t="s">
        <v>51</v>
      </c>
      <c r="C44" s="75">
        <v>301794</v>
      </c>
    </row>
    <row r="45" spans="1:3" s="16" customFormat="1" ht="24" customHeight="1" x14ac:dyDescent="0.25">
      <c r="A45" s="14"/>
      <c r="B45" s="63"/>
      <c r="C45" s="76">
        <f>SUM(C44)</f>
        <v>301794</v>
      </c>
    </row>
    <row r="46" spans="1:3" s="16" customFormat="1" ht="24" customHeight="1" x14ac:dyDescent="0.25">
      <c r="A46" s="14"/>
      <c r="B46" s="63" t="s">
        <v>57</v>
      </c>
      <c r="C46" s="75">
        <v>24760</v>
      </c>
    </row>
    <row r="47" spans="1:3" s="16" customFormat="1" ht="24" customHeight="1" x14ac:dyDescent="0.25">
      <c r="A47" s="14"/>
      <c r="B47" s="63"/>
      <c r="C47" s="76">
        <f>SUM(C46)</f>
        <v>24760</v>
      </c>
    </row>
    <row r="48" spans="1:3" s="16" customFormat="1" ht="24" customHeight="1" x14ac:dyDescent="0.25">
      <c r="A48" s="14"/>
      <c r="B48" s="63" t="s">
        <v>58</v>
      </c>
      <c r="C48" s="75">
        <v>5290</v>
      </c>
    </row>
    <row r="49" spans="1:3" s="16" customFormat="1" ht="24" customHeight="1" x14ac:dyDescent="0.25">
      <c r="A49" s="14"/>
      <c r="B49" s="63"/>
      <c r="C49" s="76">
        <f>SUM(C48)</f>
        <v>5290</v>
      </c>
    </row>
    <row r="50" spans="1:3" s="16" customFormat="1" ht="24" customHeight="1" x14ac:dyDescent="0.25">
      <c r="A50" s="14"/>
      <c r="B50" s="63" t="s">
        <v>45</v>
      </c>
      <c r="C50" s="75">
        <v>4356</v>
      </c>
    </row>
    <row r="51" spans="1:3" s="16" customFormat="1" ht="24" customHeight="1" x14ac:dyDescent="0.25">
      <c r="A51" s="14"/>
      <c r="B51" s="63"/>
      <c r="C51" s="76">
        <f>SUM(C50)</f>
        <v>4356</v>
      </c>
    </row>
    <row r="52" spans="1:3" s="16" customFormat="1" ht="24" customHeight="1" x14ac:dyDescent="0.25">
      <c r="A52" s="14"/>
      <c r="B52" s="63" t="s">
        <v>51</v>
      </c>
      <c r="C52" s="75">
        <v>16800</v>
      </c>
    </row>
    <row r="53" spans="1:3" s="16" customFormat="1" ht="24" customHeight="1" x14ac:dyDescent="0.25">
      <c r="A53" s="14"/>
      <c r="B53" s="63"/>
      <c r="C53" s="76">
        <f>SUM(C52)</f>
        <v>16800</v>
      </c>
    </row>
    <row r="54" spans="1:3" s="16" customFormat="1" ht="24" customHeight="1" x14ac:dyDescent="0.25">
      <c r="A54" s="14"/>
      <c r="B54" s="63" t="s">
        <v>59</v>
      </c>
      <c r="C54" s="75">
        <v>559404</v>
      </c>
    </row>
    <row r="55" spans="1:3" s="16" customFormat="1" ht="24" customHeight="1" x14ac:dyDescent="0.25">
      <c r="A55" s="14"/>
      <c r="B55" s="63"/>
      <c r="C55" s="76">
        <f>SUM(C54)</f>
        <v>559404</v>
      </c>
    </row>
    <row r="56" spans="1:3" s="16" customFormat="1" ht="24" customHeight="1" x14ac:dyDescent="0.25">
      <c r="A56" s="14"/>
      <c r="B56" s="63" t="s">
        <v>60</v>
      </c>
      <c r="C56" s="75">
        <v>14231.66</v>
      </c>
    </row>
    <row r="57" spans="1:3" s="16" customFormat="1" ht="24" customHeight="1" x14ac:dyDescent="0.25">
      <c r="A57" s="14"/>
      <c r="B57" s="63"/>
      <c r="C57" s="76">
        <f>SUM(C56)</f>
        <v>14231.66</v>
      </c>
    </row>
    <row r="58" spans="1:3" s="16" customFormat="1" ht="24" customHeight="1" x14ac:dyDescent="0.25">
      <c r="A58" s="14"/>
      <c r="B58" s="63" t="s">
        <v>61</v>
      </c>
      <c r="C58" s="75">
        <v>2400</v>
      </c>
    </row>
    <row r="59" spans="1:3" s="16" customFormat="1" ht="24" customHeight="1" x14ac:dyDescent="0.25">
      <c r="A59" s="14"/>
      <c r="B59" s="63"/>
      <c r="C59" s="76">
        <f>SUM(C58)</f>
        <v>2400</v>
      </c>
    </row>
    <row r="60" spans="1:3" s="16" customFormat="1" ht="24" customHeight="1" x14ac:dyDescent="0.25">
      <c r="A60" s="14"/>
      <c r="B60" s="63" t="s">
        <v>61</v>
      </c>
      <c r="C60" s="75">
        <v>4800</v>
      </c>
    </row>
    <row r="61" spans="1:3" s="16" customFormat="1" ht="24" customHeight="1" x14ac:dyDescent="0.25">
      <c r="A61" s="14"/>
      <c r="B61" s="63"/>
      <c r="C61" s="76">
        <f>SUM(C60)</f>
        <v>4800</v>
      </c>
    </row>
    <row r="62" spans="1:3" s="16" customFormat="1" ht="24" customHeight="1" x14ac:dyDescent="0.25">
      <c r="A62" s="14"/>
      <c r="B62" s="63" t="s">
        <v>62</v>
      </c>
      <c r="C62" s="75">
        <v>11664</v>
      </c>
    </row>
    <row r="63" spans="1:3" s="16" customFormat="1" ht="24" customHeight="1" x14ac:dyDescent="0.25">
      <c r="A63" s="14"/>
      <c r="B63" s="63"/>
      <c r="C63" s="76">
        <f>SUM(C62)</f>
        <v>11664</v>
      </c>
    </row>
    <row r="64" spans="1:3" s="16" customFormat="1" ht="24" customHeight="1" x14ac:dyDescent="0.25">
      <c r="A64" s="14"/>
      <c r="B64" s="63" t="s">
        <v>54</v>
      </c>
      <c r="C64" s="75">
        <v>28314</v>
      </c>
    </row>
    <row r="65" spans="1:3" s="16" customFormat="1" ht="24" customHeight="1" x14ac:dyDescent="0.25">
      <c r="A65" s="14"/>
      <c r="B65" s="63"/>
      <c r="C65" s="76">
        <f>SUM(C64)</f>
        <v>28314</v>
      </c>
    </row>
    <row r="66" spans="1:3" s="16" customFormat="1" ht="24" customHeight="1" x14ac:dyDescent="0.25">
      <c r="A66" s="14">
        <v>11</v>
      </c>
      <c r="B66" s="15" t="s">
        <v>13</v>
      </c>
      <c r="C66" s="27"/>
    </row>
    <row r="67" spans="1:3" s="16" customFormat="1" ht="24" customHeight="1" x14ac:dyDescent="0.25">
      <c r="A67" s="14">
        <v>12</v>
      </c>
      <c r="B67" s="17" t="s">
        <v>18</v>
      </c>
      <c r="C67" s="29">
        <v>0</v>
      </c>
    </row>
    <row r="68" spans="1:3" s="34" customFormat="1" ht="21" customHeight="1" x14ac:dyDescent="0.25">
      <c r="A68" s="14">
        <v>13</v>
      </c>
      <c r="B68" s="33" t="s">
        <v>29</v>
      </c>
      <c r="C68" s="38">
        <v>0</v>
      </c>
    </row>
    <row r="69" spans="1:3" s="16" customFormat="1" ht="24" customHeight="1" x14ac:dyDescent="0.25">
      <c r="A69" s="32">
        <v>14</v>
      </c>
      <c r="B69" s="15" t="s">
        <v>19</v>
      </c>
      <c r="C69" s="29">
        <v>0</v>
      </c>
    </row>
    <row r="70" spans="1:3" s="16" customFormat="1" ht="24" customHeight="1" x14ac:dyDescent="0.25">
      <c r="A70" s="14">
        <v>15</v>
      </c>
      <c r="B70" s="15" t="s">
        <v>20</v>
      </c>
      <c r="C70" s="44">
        <v>0</v>
      </c>
    </row>
    <row r="71" spans="1:3" s="16" customFormat="1" ht="24.75" customHeight="1" x14ac:dyDescent="0.25">
      <c r="A71" s="14">
        <v>16</v>
      </c>
      <c r="B71" s="15" t="s">
        <v>25</v>
      </c>
      <c r="C71" s="29">
        <v>0</v>
      </c>
    </row>
    <row r="72" spans="1:3" s="19" customFormat="1" x14ac:dyDescent="0.25">
      <c r="A72" s="14">
        <v>17</v>
      </c>
      <c r="B72" s="17" t="s">
        <v>28</v>
      </c>
      <c r="C72" s="31">
        <v>0</v>
      </c>
    </row>
    <row r="73" spans="1:3" s="19" customFormat="1" x14ac:dyDescent="0.25">
      <c r="A73" s="14">
        <v>18</v>
      </c>
      <c r="B73" s="17" t="s">
        <v>31</v>
      </c>
      <c r="C73" s="31">
        <v>0</v>
      </c>
    </row>
    <row r="74" spans="1:3" s="19" customFormat="1" ht="20.25" customHeight="1" x14ac:dyDescent="0.25">
      <c r="A74" s="14">
        <v>19</v>
      </c>
      <c r="B74" s="17" t="s">
        <v>21</v>
      </c>
      <c r="C74" s="31">
        <v>0</v>
      </c>
    </row>
    <row r="75" spans="1:3" s="19" customFormat="1" x14ac:dyDescent="0.25">
      <c r="A75" s="14">
        <v>20</v>
      </c>
      <c r="B75" s="40" t="s">
        <v>38</v>
      </c>
      <c r="C75" s="27">
        <v>0</v>
      </c>
    </row>
    <row r="76" spans="1:3" s="19" customFormat="1" x14ac:dyDescent="0.25">
      <c r="A76" s="14">
        <v>21</v>
      </c>
      <c r="B76" s="18" t="s">
        <v>22</v>
      </c>
      <c r="C76" s="29">
        <v>0</v>
      </c>
    </row>
    <row r="77" spans="1:3" s="46" customFormat="1" x14ac:dyDescent="0.25">
      <c r="A77" s="47">
        <v>22</v>
      </c>
      <c r="B77" s="8" t="s">
        <v>37</v>
      </c>
      <c r="C77" s="31">
        <v>0</v>
      </c>
    </row>
    <row r="78" spans="1:3" s="50" customFormat="1" ht="16.5" customHeight="1" x14ac:dyDescent="0.25">
      <c r="A78" s="48">
        <v>23</v>
      </c>
      <c r="B78" s="49" t="s">
        <v>42</v>
      </c>
      <c r="C78" s="66">
        <f>SUM(C80+C82+C84+C86+C88)</f>
        <v>957658.8</v>
      </c>
    </row>
    <row r="79" spans="1:3" s="50" customFormat="1" ht="16.5" customHeight="1" x14ac:dyDescent="0.2">
      <c r="A79" s="48"/>
      <c r="B79" s="67" t="s">
        <v>45</v>
      </c>
      <c r="C79" s="68">
        <v>21240</v>
      </c>
    </row>
    <row r="80" spans="1:3" s="50" customFormat="1" ht="16.5" customHeight="1" x14ac:dyDescent="0.2">
      <c r="A80" s="48"/>
      <c r="B80" s="67"/>
      <c r="C80" s="69">
        <f>SUM(C79)</f>
        <v>21240</v>
      </c>
    </row>
    <row r="81" spans="1:3" s="50" customFormat="1" ht="16.5" customHeight="1" x14ac:dyDescent="0.2">
      <c r="A81" s="48"/>
      <c r="B81" s="67" t="s">
        <v>46</v>
      </c>
      <c r="C81" s="68">
        <v>215050</v>
      </c>
    </row>
    <row r="82" spans="1:3" s="50" customFormat="1" ht="16.5" customHeight="1" x14ac:dyDescent="0.2">
      <c r="A82" s="48"/>
      <c r="B82" s="67"/>
      <c r="C82" s="69">
        <f>SUM(C81)</f>
        <v>215050</v>
      </c>
    </row>
    <row r="83" spans="1:3" s="50" customFormat="1" ht="16.5" customHeight="1" x14ac:dyDescent="0.2">
      <c r="A83" s="48"/>
      <c r="B83" s="67" t="s">
        <v>50</v>
      </c>
      <c r="C83" s="68">
        <v>15730</v>
      </c>
    </row>
    <row r="84" spans="1:3" s="50" customFormat="1" ht="16.5" customHeight="1" x14ac:dyDescent="0.2">
      <c r="A84" s="48"/>
      <c r="B84" s="67"/>
      <c r="C84" s="69">
        <f>SUM(C83)</f>
        <v>15730</v>
      </c>
    </row>
    <row r="85" spans="1:3" s="50" customFormat="1" ht="16.5" customHeight="1" x14ac:dyDescent="0.2">
      <c r="A85" s="48"/>
      <c r="B85" s="67" t="s">
        <v>51</v>
      </c>
      <c r="C85" s="68">
        <v>65788.800000000003</v>
      </c>
    </row>
    <row r="86" spans="1:3" s="50" customFormat="1" ht="16.5" customHeight="1" x14ac:dyDescent="0.2">
      <c r="A86" s="48"/>
      <c r="B86" s="67"/>
      <c r="C86" s="69">
        <f>SUM(C85)</f>
        <v>65788.800000000003</v>
      </c>
    </row>
    <row r="87" spans="1:3" s="50" customFormat="1" ht="16.5" customHeight="1" x14ac:dyDescent="0.2">
      <c r="A87" s="48"/>
      <c r="B87" s="67" t="s">
        <v>46</v>
      </c>
      <c r="C87" s="68">
        <v>639850</v>
      </c>
    </row>
    <row r="88" spans="1:3" s="50" customFormat="1" ht="16.5" customHeight="1" x14ac:dyDescent="0.2">
      <c r="A88" s="48"/>
      <c r="B88" s="67"/>
      <c r="C88" s="69">
        <f>SUM(C87)</f>
        <v>639850</v>
      </c>
    </row>
    <row r="89" spans="1:3" s="19" customFormat="1" ht="16.5" customHeight="1" x14ac:dyDescent="0.25">
      <c r="A89" s="14">
        <v>24</v>
      </c>
      <c r="B89" s="15" t="s">
        <v>23</v>
      </c>
      <c r="C89" s="29">
        <v>0</v>
      </c>
    </row>
    <row r="90" spans="1:3" s="20" customFormat="1" x14ac:dyDescent="0.25">
      <c r="A90" s="14">
        <v>25</v>
      </c>
      <c r="B90" s="15" t="s">
        <v>40</v>
      </c>
      <c r="C90" s="78">
        <v>0</v>
      </c>
    </row>
    <row r="91" spans="1:3" s="19" customFormat="1" x14ac:dyDescent="0.25">
      <c r="A91" s="14">
        <v>26</v>
      </c>
      <c r="B91" s="15" t="s">
        <v>41</v>
      </c>
      <c r="C91" s="27">
        <v>0</v>
      </c>
    </row>
    <row r="92" spans="1:3" s="19" customFormat="1" x14ac:dyDescent="0.25">
      <c r="A92" s="14">
        <v>27</v>
      </c>
      <c r="B92" s="15" t="s">
        <v>26</v>
      </c>
      <c r="C92" s="43">
        <v>0</v>
      </c>
    </row>
    <row r="93" spans="1:3" s="19" customFormat="1" x14ac:dyDescent="0.25">
      <c r="A93" s="32">
        <v>28</v>
      </c>
      <c r="B93" s="40" t="s">
        <v>34</v>
      </c>
      <c r="C93" s="41">
        <v>0</v>
      </c>
    </row>
    <row r="94" spans="1:3" s="19" customFormat="1" x14ac:dyDescent="0.25">
      <c r="A94" s="30">
        <v>29</v>
      </c>
      <c r="B94" s="15" t="s">
        <v>30</v>
      </c>
      <c r="C94" s="29">
        <v>0</v>
      </c>
    </row>
    <row r="95" spans="1:3" s="35" customFormat="1" x14ac:dyDescent="0.25">
      <c r="A95" s="37">
        <v>30</v>
      </c>
      <c r="B95" s="15" t="s">
        <v>35</v>
      </c>
      <c r="C95" s="29">
        <v>0</v>
      </c>
    </row>
    <row r="96" spans="1:3" s="36" customFormat="1" x14ac:dyDescent="0.25">
      <c r="A96" s="14">
        <v>31</v>
      </c>
      <c r="B96" s="15" t="s">
        <v>39</v>
      </c>
      <c r="C96" s="29">
        <f>SUM(C98)</f>
        <v>20700</v>
      </c>
    </row>
    <row r="97" spans="1:3" s="36" customFormat="1" x14ac:dyDescent="0.2">
      <c r="A97" s="14"/>
      <c r="B97" s="63" t="s">
        <v>45</v>
      </c>
      <c r="C97" s="64">
        <v>20700</v>
      </c>
    </row>
    <row r="98" spans="1:3" s="36" customFormat="1" x14ac:dyDescent="0.2">
      <c r="A98" s="14"/>
      <c r="B98" s="63"/>
      <c r="C98" s="65">
        <f>SUM(C97)</f>
        <v>20700</v>
      </c>
    </row>
    <row r="99" spans="1:3" s="19" customFormat="1" x14ac:dyDescent="0.25">
      <c r="A99" s="14">
        <v>32</v>
      </c>
      <c r="B99" s="15" t="s">
        <v>32</v>
      </c>
      <c r="C99" s="45">
        <v>0</v>
      </c>
    </row>
    <row r="100" spans="1:3" s="19" customFormat="1" x14ac:dyDescent="0.25">
      <c r="A100" s="14">
        <v>33</v>
      </c>
      <c r="B100" s="40" t="s">
        <v>24</v>
      </c>
      <c r="C100" s="42">
        <f>SUM(C102)</f>
        <v>377508.42</v>
      </c>
    </row>
    <row r="101" spans="1:3" s="19" customFormat="1" x14ac:dyDescent="0.2">
      <c r="A101" s="14"/>
      <c r="B101" s="70" t="s">
        <v>47</v>
      </c>
      <c r="C101" s="71">
        <v>377508.42</v>
      </c>
    </row>
    <row r="102" spans="1:3" s="19" customFormat="1" x14ac:dyDescent="0.2">
      <c r="A102" s="14"/>
      <c r="B102" s="70"/>
      <c r="C102" s="72">
        <f>SUM(C101)</f>
        <v>377508.42</v>
      </c>
    </row>
    <row r="103" spans="1:3" s="19" customFormat="1" ht="21.75" customHeight="1" x14ac:dyDescent="0.25">
      <c r="A103" s="14">
        <v>34</v>
      </c>
      <c r="B103" s="15" t="s">
        <v>36</v>
      </c>
      <c r="C103" s="77">
        <f>SUM(C105)</f>
        <v>262486.18</v>
      </c>
    </row>
    <row r="104" spans="1:3" s="19" customFormat="1" ht="21.75" customHeight="1" x14ac:dyDescent="0.2">
      <c r="A104" s="14"/>
      <c r="B104" s="63" t="s">
        <v>48</v>
      </c>
      <c r="C104" s="73">
        <v>262486.18</v>
      </c>
    </row>
    <row r="105" spans="1:3" s="19" customFormat="1" ht="21.75" customHeight="1" x14ac:dyDescent="0.2">
      <c r="A105" s="14"/>
      <c r="B105" s="63"/>
      <c r="C105" s="74">
        <f>SUM(C104)</f>
        <v>262486.18</v>
      </c>
    </row>
    <row r="106" spans="1:3" s="19" customFormat="1" x14ac:dyDescent="0.25">
      <c r="A106" s="14">
        <v>35</v>
      </c>
      <c r="B106" s="15" t="s">
        <v>27</v>
      </c>
      <c r="C106" s="26">
        <v>0</v>
      </c>
    </row>
    <row r="107" spans="1:3" s="19" customFormat="1" x14ac:dyDescent="0.25">
      <c r="A107" s="14">
        <v>36</v>
      </c>
      <c r="B107" s="15" t="s">
        <v>15</v>
      </c>
      <c r="C107" s="29">
        <v>0</v>
      </c>
    </row>
    <row r="108" spans="1:3" s="19" customFormat="1" x14ac:dyDescent="0.25">
      <c r="A108" s="14">
        <v>37</v>
      </c>
      <c r="B108" s="8" t="s">
        <v>33</v>
      </c>
      <c r="C108" s="51">
        <v>0</v>
      </c>
    </row>
    <row r="109" spans="1:3" s="19" customFormat="1" x14ac:dyDescent="0.25">
      <c r="A109" s="14">
        <v>38</v>
      </c>
      <c r="B109" s="8" t="s">
        <v>11</v>
      </c>
      <c r="C109" s="29">
        <v>4978438.92</v>
      </c>
    </row>
    <row r="110" spans="1:3" x14ac:dyDescent="0.25">
      <c r="C110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2026-05-20T06:16:50Z</dcterms:modified>
</cp:coreProperties>
</file>