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Sheet1!$A$1:$C$77</definedName>
  </definedNames>
  <calcPr calcId="124519"/>
</workbook>
</file>

<file path=xl/calcChain.xml><?xml version="1.0" encoding="utf-8"?>
<calcChain xmlns="http://schemas.openxmlformats.org/spreadsheetml/2006/main">
  <c r="C76" i="1"/>
  <c r="D8" i="2"/>
  <c r="B5"/>
  <c r="A6"/>
  <c r="C13" i="1"/>
</calcChain>
</file>

<file path=xl/sharedStrings.xml><?xml version="1.0" encoding="utf-8"?>
<sst xmlns="http://schemas.openxmlformats.org/spreadsheetml/2006/main" count="78" uniqueCount="71">
  <si>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</si>
  <si>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</si>
  <si>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</si>
  <si>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</si>
  <si>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</si>
  <si>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</si>
  <si>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</si>
  <si>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</si>
  <si>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</si>
  <si>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</si>
  <si>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</si>
  <si>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</si>
  <si>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</si>
  <si>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</si>
  <si>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</si>
  <si>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</si>
  <si>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</si>
  <si>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</si>
  <si>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</si>
  <si>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</si>
  <si>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</si>
  <si>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</si>
  <si>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</si>
  <si>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</si>
  <si>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</si>
  <si>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</si>
  <si>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</si>
  <si>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</si>
  <si>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</si>
  <si>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</si>
  <si>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</si>
  <si>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</si>
  <si>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</si>
  <si>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</si>
  <si>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Цитостатици-асигнација</t>
  </si>
  <si>
    <t>Лекови ван уговора-асигнација</t>
  </si>
  <si>
    <t>Енергенти-асигнације</t>
  </si>
  <si>
    <t>ПРОМЕНЕ НА РАЧУНУ "ОБ СТЕФАН ВИСОКИ"SMED.PALANKA  840-0000000211661-10 БРОЈ 66</t>
  </si>
  <si>
    <t>16.11.2023.</t>
  </si>
  <si>
    <t>DAMBO STKR</t>
  </si>
  <si>
    <t xml:space="preserve">B.BRAUN ADRIA RSRB </t>
  </si>
  <si>
    <t>ECOTRADE BG D.O.O.</t>
  </si>
  <si>
    <t xml:space="preserve">FARMALOGIST D.O.O. </t>
  </si>
  <si>
    <t xml:space="preserve">MEDIKUNION DOO </t>
  </si>
  <si>
    <t>Pfizer SRB</t>
  </si>
  <si>
    <t>PHOENIX PHARMA DOO</t>
  </si>
  <si>
    <t xml:space="preserve">SOPHARMA TRADING D.O.O. </t>
  </si>
  <si>
    <t xml:space="preserve">VEGA D.O.O </t>
  </si>
  <si>
    <t>ADOC D.O.O.</t>
  </si>
  <si>
    <t xml:space="preserve">AMICUS D.O.O. </t>
  </si>
  <si>
    <t xml:space="preserve">PHARMASWISS D.O.O. </t>
  </si>
  <si>
    <t xml:space="preserve">PHOENIX PHARMA DOO </t>
  </si>
  <si>
    <t>VEGA D.O.O</t>
  </si>
  <si>
    <t>AMICUS D.O.O.</t>
  </si>
  <si>
    <t>MAGNA PHARMACIA D.O.O.</t>
  </si>
  <si>
    <t>MAKLER</t>
  </si>
  <si>
    <t>PRIZMATRADE D.O.O</t>
  </si>
  <si>
    <t>FRESENIUS MEDICAL CARE SRBIJA DOO</t>
  </si>
  <si>
    <t xml:space="preserve">ESENSA D.O.O. </t>
  </si>
  <si>
    <t xml:space="preserve">FLORA KOMERC D.O.O. </t>
  </si>
  <si>
    <t xml:space="preserve">GOSPER D.O.O. </t>
  </si>
  <si>
    <t xml:space="preserve">HUMANIS D.O.O. </t>
  </si>
  <si>
    <t>INEL MEDIK VP DOO</t>
  </si>
  <si>
    <t xml:space="preserve">LABTEH EXPORT-IMPORT DOO </t>
  </si>
  <si>
    <t xml:space="preserve">MAGNA PHARMACIA D.O.O. </t>
  </si>
  <si>
    <t xml:space="preserve">MAKLER </t>
  </si>
  <si>
    <t xml:space="preserve">MEDI LABOR D.O.O. </t>
  </si>
  <si>
    <t xml:space="preserve">PROMEDIA D.O.O. </t>
  </si>
  <si>
    <t xml:space="preserve">SUPERLAB D.O.O. </t>
  </si>
  <si>
    <t xml:space="preserve">TEAMEDICAL  D.O.O. </t>
  </si>
  <si>
    <t xml:space="preserve">VICOR DOO 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</si>
</sst>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Border="0" applyProtection="0"/>
  </cellStyleXfs>
  <cellXfs count="64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8" fillId="0" borderId="1" xfId="0" applyFont="1" applyBorder="1"/>
    <xf numFmtId="2" fontId="2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3" fillId="0" borderId="1" xfId="0" applyNumberFormat="1" applyFont="1" applyBorder="1"/>
    <xf numFmtId="2" fontId="0" fillId="0" borderId="0" xfId="0" applyNumberFormat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2" fontId="6" fillId="0" borderId="2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6" fillId="0" borderId="0" xfId="0" applyNumberFormat="1" applyFont="1"/>
    <xf numFmtId="0" fontId="9" fillId="0" borderId="1" xfId="0" applyFont="1" applyBorder="1" applyAlignment="1">
      <alignment horizontal="left" vertical="center"/>
    </xf>
    <xf numFmtId="0" fontId="10" fillId="0" borderId="0" xfId="0" applyFont="1"/>
    <xf numFmtId="2" fontId="10" fillId="0" borderId="0" xfId="0" applyNumberFormat="1" applyFont="1"/>
    <xf numFmtId="0" fontId="11" fillId="0" borderId="1" xfId="0" applyFont="1" applyBorder="1"/>
    <xf numFmtId="2" fontId="11" fillId="0" borderId="1" xfId="0" applyNumberFormat="1" applyFont="1" applyBorder="1"/>
    <xf numFmtId="2" fontId="12" fillId="0" borderId="0" xfId="0" applyNumberFormat="1" applyFont="1"/>
    <xf numFmtId="2" fontId="13" fillId="0" borderId="0" xfId="0" applyNumberFormat="1" applyFont="1"/>
    <xf numFmtId="2" fontId="4" fillId="0" borderId="3" xfId="0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6" fillId="0" borderId="0" xfId="0" applyFont="1"/>
    <xf numFmtId="1" fontId="3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4" fillId="0" borderId="2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0" fillId="0" borderId="0" xfId="0" applyNumberFormat="1"/>
    <xf numFmtId="4" fontId="3" fillId="0" borderId="0" xfId="0" applyNumberFormat="1" applyFont="1"/>
    <xf numFmtId="0" fontId="14" fillId="0" borderId="1" xfId="0" applyFont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3" fillId="0" borderId="0" xfId="0" applyFont="1" applyBorder="1"/>
    <xf numFmtId="2" fontId="3" fillId="0" borderId="0" xfId="0" applyNumberFormat="1" applyFont="1" applyBorder="1"/>
    <xf numFmtId="0" fontId="0" fillId="0" borderId="1" xfId="0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9" fillId="0" borderId="3" xfId="0" applyFont="1" applyBorder="1" applyAlignment="1">
      <alignment horizontal="left" vertical="center"/>
    </xf>
    <xf numFmtId="4" fontId="4" fillId="0" borderId="3" xfId="0" applyNumberFormat="1" applyFont="1" applyBorder="1"/>
    <xf numFmtId="0" fontId="9" fillId="0" borderId="13" xfId="0" applyFont="1" applyBorder="1" applyAlignment="1">
      <alignment horizontal="left" vertical="center"/>
    </xf>
    <xf numFmtId="2" fontId="4" fillId="0" borderId="13" xfId="0" applyNumberFormat="1" applyFont="1" applyBorder="1" applyAlignment="1">
      <alignment wrapText="1"/>
    </xf>
    <xf numFmtId="4" fontId="4" fillId="0" borderId="13" xfId="0" applyNumberFormat="1" applyFont="1" applyBorder="1"/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9" fillId="0" borderId="14" xfId="0" applyFont="1" applyBorder="1" applyAlignment="1">
      <alignment horizontal="left" vertical="center"/>
    </xf>
    <xf numFmtId="2" fontId="4" fillId="0" borderId="14" xfId="0" applyNumberFormat="1" applyFont="1" applyBorder="1" applyAlignment="1">
      <alignment wrapText="1"/>
    </xf>
    <xf numFmtId="4" fontId="4" fillId="0" borderId="14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showGridLines="0" tabSelected="1" view="pageBreakPreview" zoomScaleSheetLayoutView="100" workbookViewId="0">
      <selection activeCell="F16" sqref="F16"/>
    </sheetView>
  </sheetViews>
  <sheetFormatPr defaultRowHeight="18"/>
  <cols>
    <col min="2" max="2" width="74.7109375" style="15" customWidth="1"/>
    <col min="3" max="3" width="56.28515625" style="26" customWidth="1"/>
    <col min="5" max="5" width="15.28515625" customWidth="1"/>
    <col min="6" max="6" width="20.42578125" style="9" customWidth="1"/>
  </cols>
  <sheetData>
    <row r="1" spans="1:6" s="1" customFormat="1" ht="35.25" customHeight="1">
      <c r="A1" s="34" t="s">
        <v>37</v>
      </c>
      <c r="B1" s="35"/>
      <c r="C1" s="36"/>
      <c r="E1" s="4"/>
      <c r="F1" s="6"/>
    </row>
    <row r="2" spans="1:6" s="1" customFormat="1" ht="39" customHeight="1">
      <c r="A2" s="37"/>
      <c r="B2" s="38"/>
      <c r="C2" s="39"/>
      <c r="F2" s="7"/>
    </row>
    <row r="3" spans="1:6" s="2" customFormat="1" ht="23.25" customHeight="1">
      <c r="A3" s="40"/>
      <c r="B3" s="41"/>
      <c r="C3" s="42"/>
      <c r="F3" s="8"/>
    </row>
    <row r="4" spans="1:6" s="2" customFormat="1" ht="24.75" customHeight="1">
      <c r="B4" s="12"/>
      <c r="C4" s="25" t="s">
        <v>38</v>
      </c>
      <c r="F4" s="8"/>
    </row>
    <row r="5" spans="1:6" s="2" customFormat="1" hidden="1">
      <c r="B5" s="13"/>
      <c r="C5" s="10"/>
      <c r="F5" s="8"/>
    </row>
    <row r="6" spans="1:6" s="2" customFormat="1" ht="18" customHeight="1">
      <c r="A6" s="2" t="s">
        <v>0</v>
      </c>
      <c r="B6" s="14" t="s">
        <v>5</v>
      </c>
      <c r="C6" s="28">
        <v>0</v>
      </c>
      <c r="F6" s="8"/>
    </row>
    <row r="7" spans="1:6" s="2" customFormat="1" ht="18" customHeight="1">
      <c r="A7" s="2" t="s">
        <v>1</v>
      </c>
      <c r="B7" s="14" t="s">
        <v>14</v>
      </c>
      <c r="C7" s="28">
        <v>8167793.5600000005</v>
      </c>
      <c r="E7" s="5"/>
      <c r="F7" s="8"/>
    </row>
    <row r="8" spans="1:6" s="2" customFormat="1" ht="18" customHeight="1">
      <c r="A8" s="2" t="s">
        <v>2</v>
      </c>
      <c r="B8" s="14" t="s">
        <v>19</v>
      </c>
      <c r="C8" s="29">
        <v>0</v>
      </c>
      <c r="F8" s="8"/>
    </row>
    <row r="9" spans="1:6" s="2" customFormat="1" ht="18" customHeight="1">
      <c r="A9" s="2" t="s">
        <v>3</v>
      </c>
      <c r="B9" s="14" t="s">
        <v>6</v>
      </c>
      <c r="C9" s="29">
        <v>0</v>
      </c>
      <c r="F9" s="8"/>
    </row>
    <row r="10" spans="1:6" s="2" customFormat="1" ht="18" customHeight="1">
      <c r="A10" s="2" t="s">
        <v>4</v>
      </c>
      <c r="B10" s="14" t="s">
        <v>7</v>
      </c>
      <c r="C10" s="29">
        <v>0</v>
      </c>
      <c r="F10" s="8"/>
    </row>
    <row r="11" spans="1:6" s="2" customFormat="1" ht="18" customHeight="1">
      <c r="A11" s="11">
        <v>6</v>
      </c>
      <c r="B11" s="14" t="s">
        <v>18</v>
      </c>
      <c r="C11" s="29">
        <v>0</v>
      </c>
      <c r="F11" s="8"/>
    </row>
    <row r="12" spans="1:6" s="2" customFormat="1" ht="18" customHeight="1">
      <c r="A12" s="11">
        <v>7</v>
      </c>
      <c r="B12" s="14" t="s">
        <v>8</v>
      </c>
      <c r="C12" s="28">
        <v>8167793.5600000005</v>
      </c>
      <c r="F12" s="8"/>
    </row>
    <row r="13" spans="1:6" s="2" customFormat="1" hidden="1">
      <c r="B13" s="14"/>
      <c r="C13" s="30">
        <f>SUM(C8:C12)</f>
        <v>8167793.5600000005</v>
      </c>
      <c r="F13" s="8"/>
    </row>
    <row r="14" spans="1:6" s="2" customFormat="1">
      <c r="A14" s="11">
        <v>8</v>
      </c>
      <c r="B14" s="24" t="s">
        <v>17</v>
      </c>
      <c r="C14" s="29">
        <v>0</v>
      </c>
      <c r="F14" s="8"/>
    </row>
    <row r="15" spans="1:6" s="8" customFormat="1" ht="18" customHeight="1">
      <c r="A15" s="27">
        <v>9</v>
      </c>
      <c r="B15" s="14" t="s">
        <v>9</v>
      </c>
      <c r="C15" s="28">
        <v>0</v>
      </c>
    </row>
    <row r="16" spans="1:6" s="2" customFormat="1" ht="23.25" customHeight="1">
      <c r="B16" s="43" t="s">
        <v>10</v>
      </c>
      <c r="C16" s="44"/>
      <c r="F16" s="8"/>
    </row>
    <row r="17" spans="1:6" s="2" customFormat="1" ht="24" customHeight="1">
      <c r="A17" s="3">
        <v>10</v>
      </c>
      <c r="B17" s="14" t="s">
        <v>16</v>
      </c>
      <c r="C17" s="28">
        <v>9600</v>
      </c>
      <c r="F17" s="8"/>
    </row>
    <row r="18" spans="1:6" s="45" customFormat="1" ht="24.75" customHeight="1">
      <c r="A18" s="3"/>
      <c r="B18" s="47" t="s">
        <v>39</v>
      </c>
      <c r="C18" s="48">
        <v>9600</v>
      </c>
      <c r="F18" s="46"/>
    </row>
    <row r="19" spans="1:6" s="2" customFormat="1" ht="24.75" customHeight="1">
      <c r="A19" s="3">
        <v>11</v>
      </c>
      <c r="B19" s="14" t="s">
        <v>15</v>
      </c>
      <c r="C19" s="28">
        <v>0</v>
      </c>
      <c r="F19" s="8"/>
    </row>
    <row r="20" spans="1:6" s="17" customFormat="1">
      <c r="A20" s="16">
        <v>12</v>
      </c>
      <c r="B20" s="14" t="s">
        <v>21</v>
      </c>
      <c r="C20" s="28">
        <v>0</v>
      </c>
      <c r="F20" s="18"/>
    </row>
    <row r="21" spans="1:6" s="17" customFormat="1">
      <c r="A21" s="52">
        <v>13</v>
      </c>
      <c r="B21" s="23" t="s">
        <v>24</v>
      </c>
      <c r="C21" s="53">
        <v>1280154.28</v>
      </c>
      <c r="F21" s="18"/>
    </row>
    <row r="22" spans="1:6" s="60" customFormat="1" ht="12.75">
      <c r="A22" s="57"/>
      <c r="B22" s="58" t="s">
        <v>40</v>
      </c>
      <c r="C22" s="59">
        <v>97950.6</v>
      </c>
    </row>
    <row r="23" spans="1:6" s="60" customFormat="1" ht="12.75">
      <c r="A23" s="57"/>
      <c r="B23" s="58" t="s">
        <v>41</v>
      </c>
      <c r="C23" s="59">
        <v>17054.400000000001</v>
      </c>
    </row>
    <row r="24" spans="1:6" s="60" customFormat="1" ht="12.75">
      <c r="A24" s="57"/>
      <c r="B24" s="58" t="s">
        <v>42</v>
      </c>
      <c r="C24" s="59">
        <v>421508.37000000005</v>
      </c>
    </row>
    <row r="25" spans="1:6" s="60" customFormat="1" ht="12.75">
      <c r="A25" s="57"/>
      <c r="B25" s="58" t="s">
        <v>43</v>
      </c>
      <c r="C25" s="59">
        <v>22884.400000000001</v>
      </c>
    </row>
    <row r="26" spans="1:6" s="60" customFormat="1" ht="12.75">
      <c r="A26" s="57"/>
      <c r="B26" s="58" t="s">
        <v>44</v>
      </c>
      <c r="C26" s="59">
        <v>69962.2</v>
      </c>
    </row>
    <row r="27" spans="1:6" s="60" customFormat="1" ht="12.75">
      <c r="A27" s="57"/>
      <c r="B27" s="58" t="s">
        <v>45</v>
      </c>
      <c r="C27" s="59">
        <v>303356.89</v>
      </c>
    </row>
    <row r="28" spans="1:6" s="60" customFormat="1" ht="12.75">
      <c r="A28" s="57"/>
      <c r="B28" s="58" t="s">
        <v>46</v>
      </c>
      <c r="C28" s="59">
        <v>122334.18999999999</v>
      </c>
    </row>
    <row r="29" spans="1:6" s="60" customFormat="1" ht="12.75">
      <c r="A29" s="57"/>
      <c r="B29" s="58" t="s">
        <v>47</v>
      </c>
      <c r="C29" s="59">
        <v>225103.23</v>
      </c>
    </row>
    <row r="30" spans="1:6" s="17" customFormat="1">
      <c r="A30" s="61">
        <v>14</v>
      </c>
      <c r="B30" s="62" t="s">
        <v>25</v>
      </c>
      <c r="C30" s="63">
        <v>1024941.2399999999</v>
      </c>
      <c r="F30" s="18"/>
    </row>
    <row r="31" spans="1:6" s="60" customFormat="1" ht="12.75">
      <c r="A31" s="57"/>
      <c r="B31" s="60" t="s">
        <v>48</v>
      </c>
      <c r="C31" s="59">
        <v>50666</v>
      </c>
    </row>
    <row r="32" spans="1:6" s="60" customFormat="1" ht="12.75">
      <c r="A32" s="57"/>
      <c r="B32" s="58" t="s">
        <v>49</v>
      </c>
      <c r="C32" s="59">
        <v>43784.4</v>
      </c>
    </row>
    <row r="33" spans="1:6" s="60" customFormat="1" ht="12.75">
      <c r="A33" s="57"/>
      <c r="B33" s="58" t="s">
        <v>42</v>
      </c>
      <c r="C33" s="59">
        <v>170727.39</v>
      </c>
    </row>
    <row r="34" spans="1:6" s="60" customFormat="1" ht="12.75">
      <c r="A34" s="57"/>
      <c r="B34" s="58" t="s">
        <v>50</v>
      </c>
      <c r="C34" s="59">
        <v>488417.6</v>
      </c>
    </row>
    <row r="35" spans="1:6" s="60" customFormat="1" ht="12.75">
      <c r="A35" s="57"/>
      <c r="B35" s="58" t="s">
        <v>51</v>
      </c>
      <c r="C35" s="59">
        <v>206636.26</v>
      </c>
    </row>
    <row r="36" spans="1:6" s="60" customFormat="1" ht="12.75">
      <c r="A36" s="57"/>
      <c r="B36" s="58" t="s">
        <v>46</v>
      </c>
      <c r="C36" s="59">
        <v>55143.99</v>
      </c>
    </row>
    <row r="37" spans="1:6" s="60" customFormat="1" ht="12.75">
      <c r="A37" s="57"/>
      <c r="B37" s="58" t="s">
        <v>52</v>
      </c>
      <c r="C37" s="59">
        <v>9565.6</v>
      </c>
    </row>
    <row r="38" spans="1:6" s="17" customFormat="1">
      <c r="A38" s="54">
        <v>15</v>
      </c>
      <c r="B38" s="55" t="s">
        <v>34</v>
      </c>
      <c r="C38" s="56">
        <v>0</v>
      </c>
      <c r="F38" s="18"/>
    </row>
    <row r="39" spans="1:6" s="17" customFormat="1">
      <c r="A39" s="52">
        <v>16</v>
      </c>
      <c r="B39" s="23" t="s">
        <v>26</v>
      </c>
      <c r="C39" s="53">
        <v>30307.09</v>
      </c>
      <c r="F39" s="18"/>
    </row>
    <row r="40" spans="1:6" s="60" customFormat="1" ht="12.75">
      <c r="A40" s="57"/>
      <c r="B40" s="60" t="s">
        <v>53</v>
      </c>
      <c r="C40" s="59">
        <v>14596.45</v>
      </c>
    </row>
    <row r="41" spans="1:6" s="60" customFormat="1" ht="12.75">
      <c r="A41" s="57"/>
      <c r="B41" s="60" t="s">
        <v>54</v>
      </c>
      <c r="C41" s="59">
        <v>15710.64</v>
      </c>
    </row>
    <row r="42" spans="1:6" s="17" customFormat="1">
      <c r="A42" s="54">
        <v>17</v>
      </c>
      <c r="B42" s="55" t="s">
        <v>27</v>
      </c>
      <c r="C42" s="56">
        <v>0</v>
      </c>
      <c r="F42" s="18"/>
    </row>
    <row r="43" spans="1:6" s="17" customFormat="1" ht="36">
      <c r="A43" s="16">
        <v>18</v>
      </c>
      <c r="B43" s="14" t="s">
        <v>28</v>
      </c>
      <c r="C43" s="28">
        <v>113850</v>
      </c>
      <c r="F43" s="18"/>
    </row>
    <row r="44" spans="1:6" s="51" customFormat="1" ht="12.75">
      <c r="A44" s="49"/>
      <c r="B44" s="51" t="s">
        <v>55</v>
      </c>
      <c r="C44" s="50">
        <v>113850</v>
      </c>
    </row>
    <row r="45" spans="1:6" s="17" customFormat="1">
      <c r="A45" s="52">
        <v>19</v>
      </c>
      <c r="B45" s="23" t="s">
        <v>29</v>
      </c>
      <c r="C45" s="53">
        <v>136789.5</v>
      </c>
      <c r="F45" s="18"/>
    </row>
    <row r="46" spans="1:6" s="60" customFormat="1" ht="12.75">
      <c r="A46" s="57"/>
      <c r="B46" s="60" t="s">
        <v>55</v>
      </c>
      <c r="C46" s="59">
        <v>99049.5</v>
      </c>
    </row>
    <row r="47" spans="1:6" s="60" customFormat="1" ht="12.75">
      <c r="A47" s="57"/>
      <c r="B47" s="60" t="s">
        <v>56</v>
      </c>
      <c r="C47" s="59">
        <v>37740</v>
      </c>
    </row>
    <row r="48" spans="1:6" s="17" customFormat="1">
      <c r="A48" s="54">
        <v>20</v>
      </c>
      <c r="B48" s="55" t="s">
        <v>20</v>
      </c>
      <c r="C48" s="56">
        <v>0</v>
      </c>
      <c r="F48" s="18"/>
    </row>
    <row r="49" spans="1:6" s="17" customFormat="1">
      <c r="A49" s="52">
        <v>21</v>
      </c>
      <c r="B49" s="23" t="s">
        <v>32</v>
      </c>
      <c r="C49" s="53">
        <v>4048167.4500000007</v>
      </c>
      <c r="F49" s="18"/>
    </row>
    <row r="50" spans="1:6" s="60" customFormat="1" ht="12.75">
      <c r="A50" s="57"/>
      <c r="B50" s="58" t="s">
        <v>40</v>
      </c>
      <c r="C50" s="59">
        <v>28985</v>
      </c>
    </row>
    <row r="51" spans="1:6" s="60" customFormat="1" ht="12.75">
      <c r="A51" s="57"/>
      <c r="B51" s="58" t="s">
        <v>58</v>
      </c>
      <c r="C51" s="59">
        <v>18018</v>
      </c>
    </row>
    <row r="52" spans="1:6" s="60" customFormat="1" ht="12.75">
      <c r="A52" s="57"/>
      <c r="B52" s="58" t="s">
        <v>59</v>
      </c>
      <c r="C52" s="59">
        <v>15972</v>
      </c>
    </row>
    <row r="53" spans="1:6" s="60" customFormat="1" ht="12.75">
      <c r="A53" s="57"/>
      <c r="B53" s="58" t="s">
        <v>60</v>
      </c>
      <c r="C53" s="59">
        <v>97200</v>
      </c>
    </row>
    <row r="54" spans="1:6" s="60" customFormat="1" ht="12.75">
      <c r="A54" s="57"/>
      <c r="B54" s="58" t="s">
        <v>61</v>
      </c>
      <c r="C54" s="59">
        <v>61160</v>
      </c>
    </row>
    <row r="55" spans="1:6" s="60" customFormat="1" ht="12.75">
      <c r="A55" s="57"/>
      <c r="B55" s="58" t="s">
        <v>62</v>
      </c>
      <c r="C55" s="59">
        <v>197076</v>
      </c>
    </row>
    <row r="56" spans="1:6" s="60" customFormat="1" ht="12.75">
      <c r="A56" s="57"/>
      <c r="B56" s="58" t="s">
        <v>63</v>
      </c>
      <c r="C56" s="59">
        <v>54588</v>
      </c>
    </row>
    <row r="57" spans="1:6" s="60" customFormat="1" ht="12.75">
      <c r="A57" s="57"/>
      <c r="B57" s="58" t="s">
        <v>64</v>
      </c>
      <c r="C57" s="59">
        <v>16200</v>
      </c>
    </row>
    <row r="58" spans="1:6" s="60" customFormat="1" ht="12.75">
      <c r="A58" s="57"/>
      <c r="B58" s="58" t="s">
        <v>65</v>
      </c>
      <c r="C58" s="59">
        <v>1396380.8900000004</v>
      </c>
    </row>
    <row r="59" spans="1:6" s="60" customFormat="1" ht="12.75">
      <c r="A59" s="57"/>
      <c r="B59" s="58" t="s">
        <v>66</v>
      </c>
      <c r="C59" s="59">
        <v>49060</v>
      </c>
    </row>
    <row r="60" spans="1:6" s="60" customFormat="1" ht="12.75">
      <c r="A60" s="57"/>
      <c r="B60" s="58" t="s">
        <v>67</v>
      </c>
      <c r="C60" s="59">
        <v>269784</v>
      </c>
    </row>
    <row r="61" spans="1:6" s="60" customFormat="1" ht="12.75">
      <c r="A61" s="57"/>
      <c r="B61" s="58" t="s">
        <v>68</v>
      </c>
      <c r="C61" s="59">
        <v>3636</v>
      </c>
    </row>
    <row r="62" spans="1:6" s="60" customFormat="1" ht="12.75">
      <c r="A62" s="57"/>
      <c r="B62" s="58" t="s">
        <v>69</v>
      </c>
      <c r="C62" s="59">
        <v>1203774</v>
      </c>
    </row>
    <row r="63" spans="1:6" s="60" customFormat="1" ht="12.75">
      <c r="A63" s="57"/>
      <c r="B63" s="58" t="s">
        <v>47</v>
      </c>
      <c r="C63" s="59">
        <v>319053.56</v>
      </c>
    </row>
    <row r="64" spans="1:6" s="60" customFormat="1" ht="12.75">
      <c r="A64" s="57"/>
      <c r="B64" s="58" t="s">
        <v>70</v>
      </c>
      <c r="C64" s="59">
        <v>317280</v>
      </c>
    </row>
    <row r="65" spans="1:6" s="17" customFormat="1">
      <c r="A65" s="54">
        <v>22</v>
      </c>
      <c r="B65" s="55" t="s">
        <v>31</v>
      </c>
      <c r="C65" s="56">
        <v>1523984</v>
      </c>
      <c r="F65" s="18"/>
    </row>
    <row r="66" spans="1:6" s="51" customFormat="1" ht="12.75">
      <c r="A66" s="49"/>
      <c r="B66" s="51" t="s">
        <v>57</v>
      </c>
      <c r="C66" s="50">
        <v>1523984</v>
      </c>
    </row>
    <row r="67" spans="1:6" s="17" customFormat="1">
      <c r="A67" s="16">
        <v>23</v>
      </c>
      <c r="B67" s="14" t="s">
        <v>33</v>
      </c>
      <c r="C67" s="28">
        <v>0</v>
      </c>
      <c r="F67" s="18"/>
    </row>
    <row r="68" spans="1:6" s="17" customFormat="1">
      <c r="A68" s="16">
        <v>24</v>
      </c>
      <c r="B68" s="14" t="s">
        <v>30</v>
      </c>
      <c r="C68" s="28">
        <v>0</v>
      </c>
      <c r="F68" s="18"/>
    </row>
    <row r="69" spans="1:6" s="17" customFormat="1">
      <c r="A69" s="16">
        <v>25</v>
      </c>
      <c r="B69" s="14" t="s">
        <v>36</v>
      </c>
      <c r="C69" s="28">
        <v>0</v>
      </c>
      <c r="F69" s="18"/>
    </row>
    <row r="70" spans="1:6" s="17" customFormat="1">
      <c r="A70" s="16">
        <v>26</v>
      </c>
      <c r="B70" s="14" t="s">
        <v>23</v>
      </c>
      <c r="C70" s="28">
        <v>0</v>
      </c>
      <c r="F70" s="18"/>
    </row>
    <row r="71" spans="1:6" s="2" customFormat="1" ht="24.75" customHeight="1">
      <c r="A71" s="16">
        <v>27</v>
      </c>
      <c r="B71" s="14" t="s">
        <v>22</v>
      </c>
      <c r="C71" s="28">
        <v>0</v>
      </c>
      <c r="F71" s="8"/>
    </row>
    <row r="72" spans="1:6" s="17" customFormat="1">
      <c r="A72" s="16">
        <v>28</v>
      </c>
      <c r="B72" s="14" t="s">
        <v>35</v>
      </c>
      <c r="C72" s="28">
        <v>0</v>
      </c>
      <c r="F72" s="18"/>
    </row>
    <row r="73" spans="1:6" s="17" customFormat="1">
      <c r="A73" s="16">
        <v>29</v>
      </c>
      <c r="B73" s="14" t="s">
        <v>11</v>
      </c>
      <c r="C73" s="28">
        <v>0</v>
      </c>
      <c r="F73" s="18"/>
    </row>
    <row r="74" spans="1:6" s="17" customFormat="1">
      <c r="A74" s="16">
        <v>30</v>
      </c>
      <c r="B74" s="14" t="s">
        <v>18</v>
      </c>
      <c r="C74" s="28">
        <v>0</v>
      </c>
      <c r="F74" s="18"/>
    </row>
    <row r="75" spans="1:6" s="17" customFormat="1">
      <c r="A75" s="16">
        <v>31</v>
      </c>
      <c r="B75" s="14" t="s">
        <v>17</v>
      </c>
      <c r="C75" s="28">
        <v>0</v>
      </c>
      <c r="F75" s="18"/>
    </row>
    <row r="76" spans="1:6" s="17" customFormat="1">
      <c r="A76" s="16">
        <v>32</v>
      </c>
      <c r="B76" s="23" t="s">
        <v>12</v>
      </c>
      <c r="C76" s="28">
        <f>C17+C21+C30+C39+C43+C45+C49+C65</f>
        <v>8167793.5600000005</v>
      </c>
      <c r="F76" s="18"/>
    </row>
    <row r="77" spans="1:6" s="19" customFormat="1" ht="21.75" customHeight="1">
      <c r="A77" s="19" t="s">
        <v>13</v>
      </c>
      <c r="B77" s="14"/>
      <c r="C77" s="33"/>
      <c r="F77" s="20"/>
    </row>
    <row r="78" spans="1:6" s="17" customFormat="1">
      <c r="B78" s="21"/>
      <c r="C78" s="32"/>
      <c r="F78" s="18"/>
    </row>
    <row r="79" spans="1:6" s="17" customFormat="1">
      <c r="B79" s="22"/>
      <c r="C79" s="26"/>
      <c r="F79" s="18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31" customWidth="1"/>
    <col min="2" max="3" width="15.28515625" style="31" customWidth="1"/>
    <col min="4" max="4" width="17" style="31" customWidth="1"/>
  </cols>
  <sheetData>
    <row r="2" spans="1:4">
      <c r="A2" s="31">
        <v>2040164.4</v>
      </c>
      <c r="B2" s="31">
        <v>80682.25</v>
      </c>
      <c r="C2" s="31">
        <v>369819</v>
      </c>
      <c r="D2" s="31">
        <v>6472570.25</v>
      </c>
    </row>
    <row r="3" spans="1:4">
      <c r="A3" s="31">
        <v>320917.92</v>
      </c>
      <c r="B3" s="31">
        <v>88422.84</v>
      </c>
      <c r="D3" s="31">
        <v>1912974.24</v>
      </c>
    </row>
    <row r="4" spans="1:4">
      <c r="A4" s="31">
        <v>3522523.73</v>
      </c>
      <c r="B4" s="31">
        <v>260191.39</v>
      </c>
      <c r="D4" s="31">
        <v>429296.48</v>
      </c>
    </row>
    <row r="5" spans="1:4">
      <c r="A5" s="31">
        <v>588964.19999999995</v>
      </c>
      <c r="B5" s="31">
        <f>SUM(B2:B4)</f>
        <v>429296.48</v>
      </c>
      <c r="D5" s="31">
        <v>369819</v>
      </c>
    </row>
    <row r="6" spans="1:4">
      <c r="A6" s="31">
        <f>SUM(A2:A5)</f>
        <v>6472570.25</v>
      </c>
      <c r="D6" s="31">
        <v>726000</v>
      </c>
    </row>
    <row r="7" spans="1:4">
      <c r="D7" s="31">
        <v>2210195.9</v>
      </c>
    </row>
    <row r="8" spans="1:4">
      <c r="D8" s="31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2023-11-08T07:59:13Z</cp:lastPrinted>
  <dcterms:created xsi:type="dcterms:W3CDTF">2014-08-15T07:01:30Z</dcterms:created>
  <dcterms:modified xsi:type="dcterms:W3CDTF">2023-11-17T08:16:45Z</dcterms:modified>
</cp:coreProperties>
</file>