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Sheet1!$A$1:$C$60</definedName>
  </definedNames>
  <calcPr calcId="124519"/>
</workbook>
</file>

<file path=xl/calcChain.xml><?xml version="1.0" encoding="utf-8"?>
<calcChain xmlns="http://schemas.openxmlformats.org/spreadsheetml/2006/main">
  <c r="C52" i="1"/>
  <c r="C48"/>
  <c r="C43"/>
  <c r="D8" i="2" l="1"/>
  <c r="B5"/>
  <c r="A6"/>
</calcChain>
</file>

<file path=xl/sharedStrings.xml><?xml version="1.0" encoding="utf-8"?>
<sst xmlns="http://schemas.openxmlformats.org/spreadsheetml/2006/main" count="56" uniqueCount="50">
  <si>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</si>
  <si>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</si>
  <si>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</si>
  <si>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</si>
  <si>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</si>
  <si>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</si>
  <si>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</si>
  <si>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</si>
  <si>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</si>
  <si>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</si>
  <si>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</si>
  <si>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</si>
  <si>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</si>
  <si>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</si>
  <si>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</si>
  <si>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</si>
  <si>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</si>
  <si>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</si>
  <si>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</si>
  <si>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</si>
  <si>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</si>
  <si>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</si>
  <si>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</si>
  <si>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</si>
  <si>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</si>
  <si>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</si>
  <si>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</si>
  <si>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</si>
  <si>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</si>
  <si>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</si>
  <si>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</si>
  <si>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</si>
  <si>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</si>
  <si>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</si>
  <si>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</si>
  <si>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</si>
  <si>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</si>
  <si>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</si>
  <si>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</si>
  <si>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</si>
  <si>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</si>
  <si>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</si>
  <si>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</si>
  <si>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15.01.2026.g.</t>
  </si>
  <si>
    <t>VEGA DOO</t>
  </si>
  <si>
    <t>FLORA KOMERC DOO</t>
  </si>
  <si>
    <t>PHOENIX PHARMA DOO BEOGRAD</t>
  </si>
  <si>
    <t>INEL MEDIK VP DOO BEOGRAD-VRČIN</t>
  </si>
  <si>
    <t>FUTURE PHARM DOO STARA PAZOVA</t>
  </si>
  <si>
    <t>ПРОМЕНЕ НА РАЧУНУ "ОБ СТЕФАН ВИСОКИ"SMED.PALANKA  840-0000000211661-10 ИЗВОД БР.2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</si>
</sst>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4" fontId="0" fillId="0" borderId="0" xfId="0" applyNumberFormat="1" applyAlignment="1">
      <alignment horizontal="right" vertical="top"/>
    </xf>
    <xf numFmtId="4" fontId="7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1"/>
  <sheetViews>
    <sheetView tabSelected="1" view="pageBreakPreview" zoomScaleSheetLayoutView="100" workbookViewId="0">
      <selection activeCell="G4" sqref="G4:H4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49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43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472888.2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472888.2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472888.2</v>
      </c>
    </row>
    <row r="38" spans="1:3" s="49" customFormat="1" ht="12.75" outlineLevel="2">
      <c r="A38" s="62"/>
      <c r="B38" s="49" t="s">
        <v>44</v>
      </c>
      <c r="C38" s="63">
        <v>142108.79999999999</v>
      </c>
    </row>
    <row r="39" spans="1:3" s="49" customFormat="1" ht="12.75" outlineLevel="2">
      <c r="A39" s="62"/>
      <c r="C39" s="64">
        <v>142108.79999999999</v>
      </c>
    </row>
    <row r="40" spans="1:3" s="49" customFormat="1" ht="12.75" outlineLevel="2">
      <c r="A40" s="62"/>
      <c r="B40" s="49" t="s">
        <v>45</v>
      </c>
      <c r="C40" s="63">
        <v>8148</v>
      </c>
    </row>
    <row r="41" spans="1:3" s="49" customFormat="1" ht="12.75" outlineLevel="2">
      <c r="A41" s="62"/>
      <c r="B41" s="49" t="s">
        <v>45</v>
      </c>
      <c r="C41" s="63">
        <v>1848</v>
      </c>
    </row>
    <row r="42" spans="1:3" s="49" customFormat="1" ht="12.75" outlineLevel="2">
      <c r="A42" s="62"/>
      <c r="B42" s="49" t="s">
        <v>45</v>
      </c>
      <c r="C42" s="63">
        <v>24652.799999999999</v>
      </c>
    </row>
    <row r="43" spans="1:3" s="49" customFormat="1" ht="12.75" outlineLevel="2">
      <c r="A43" s="62"/>
      <c r="C43" s="64">
        <f>SUM(C40:C42)</f>
        <v>34648.800000000003</v>
      </c>
    </row>
    <row r="44" spans="1:3" s="49" customFormat="1" ht="12.75" outlineLevel="2">
      <c r="A44" s="62"/>
      <c r="B44" s="49" t="s">
        <v>46</v>
      </c>
      <c r="C44" s="63">
        <v>51186.6</v>
      </c>
    </row>
    <row r="45" spans="1:3" s="49" customFormat="1" ht="12.75" outlineLevel="2">
      <c r="A45" s="62"/>
      <c r="C45" s="64">
        <v>51186.6</v>
      </c>
    </row>
    <row r="46" spans="1:3" s="49" customFormat="1" ht="12.75" outlineLevel="2">
      <c r="A46" s="62"/>
      <c r="B46" s="49" t="s">
        <v>47</v>
      </c>
      <c r="C46" s="63">
        <v>106161</v>
      </c>
    </row>
    <row r="47" spans="1:3" s="49" customFormat="1" ht="12.75" outlineLevel="2">
      <c r="A47" s="62"/>
      <c r="B47" s="49" t="s">
        <v>47</v>
      </c>
      <c r="C47" s="63">
        <v>97680</v>
      </c>
    </row>
    <row r="48" spans="1:3" s="49" customFormat="1" ht="12.75" outlineLevel="2">
      <c r="A48" s="62"/>
      <c r="C48" s="64">
        <f>SUM(C46:C47)</f>
        <v>203841</v>
      </c>
    </row>
    <row r="49" spans="1:3" s="49" customFormat="1" ht="12.75" outlineLevel="2">
      <c r="A49" s="62"/>
      <c r="B49" s="49" t="s">
        <v>48</v>
      </c>
      <c r="C49" s="63">
        <v>3564</v>
      </c>
    </row>
    <row r="50" spans="1:3" s="49" customFormat="1" ht="12.75" outlineLevel="2">
      <c r="A50" s="62"/>
      <c r="B50" s="49" t="s">
        <v>48</v>
      </c>
      <c r="C50" s="63">
        <v>27606</v>
      </c>
    </row>
    <row r="51" spans="1:3" s="49" customFormat="1" ht="12.75" outlineLevel="2">
      <c r="A51" s="62"/>
      <c r="B51" s="49" t="s">
        <v>48</v>
      </c>
      <c r="C51" s="63">
        <v>9933</v>
      </c>
    </row>
    <row r="52" spans="1:3" s="49" customFormat="1" ht="12.75" outlineLevel="2">
      <c r="A52" s="62"/>
      <c r="C52" s="64">
        <f>SUM(C49:C51)</f>
        <v>41103</v>
      </c>
    </row>
    <row r="53" spans="1:3" s="37" customFormat="1">
      <c r="A53" s="14">
        <v>31</v>
      </c>
      <c r="B53" s="15" t="s">
        <v>40</v>
      </c>
      <c r="C53" s="29">
        <v>0</v>
      </c>
    </row>
    <row r="54" spans="1:3" s="19" customFormat="1">
      <c r="A54" s="14">
        <v>32</v>
      </c>
      <c r="B54" s="15" t="s">
        <v>34</v>
      </c>
      <c r="C54" s="48">
        <v>0</v>
      </c>
    </row>
    <row r="55" spans="1:3" s="19" customFormat="1">
      <c r="A55" s="14">
        <v>33</v>
      </c>
      <c r="B55" s="43" t="s">
        <v>26</v>
      </c>
      <c r="C55" s="45">
        <v>0</v>
      </c>
    </row>
    <row r="56" spans="1:3" s="19" customFormat="1" ht="21.75" customHeight="1">
      <c r="A56" s="14">
        <v>34</v>
      </c>
      <c r="B56" s="15" t="s">
        <v>39</v>
      </c>
      <c r="C56" s="27">
        <v>0</v>
      </c>
    </row>
    <row r="57" spans="1:3" s="19" customFormat="1">
      <c r="A57" s="14">
        <v>35</v>
      </c>
      <c r="B57" s="15" t="s">
        <v>29</v>
      </c>
      <c r="C57" s="41">
        <v>0</v>
      </c>
    </row>
    <row r="58" spans="1:3" s="19" customFormat="1">
      <c r="A58" s="14">
        <v>36</v>
      </c>
      <c r="B58" s="15" t="s">
        <v>15</v>
      </c>
      <c r="C58" s="24">
        <v>0</v>
      </c>
    </row>
    <row r="59" spans="1:3" s="19" customFormat="1">
      <c r="A59" s="14">
        <v>37</v>
      </c>
      <c r="B59" s="8" t="s">
        <v>36</v>
      </c>
      <c r="C59" s="40">
        <v>0</v>
      </c>
    </row>
    <row r="60" spans="1:3" s="19" customFormat="1">
      <c r="A60" s="14">
        <v>38</v>
      </c>
      <c r="B60" s="8" t="s">
        <v>11</v>
      </c>
      <c r="C60" s="29">
        <v>472888.2</v>
      </c>
    </row>
    <row r="61" spans="1:3">
      <c r="C61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2026-01-16T07:03:18Z</dcterms:modified>
</cp:coreProperties>
</file>