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Sheet1!$A$1:$C$123</definedName>
  </definedNames>
  <calcPr calcId="124519"/>
</workbook>
</file>

<file path=xl/calcChain.xml><?xml version="1.0" encoding="utf-8"?>
<calcChain xmlns="http://schemas.openxmlformats.org/spreadsheetml/2006/main">
  <c r="C123" i="1"/>
  <c r="C116"/>
  <c r="C93"/>
  <c r="C82"/>
  <c r="C79"/>
  <c r="C60"/>
  <c r="C55"/>
  <c r="C45"/>
  <c r="C40"/>
  <c r="D8" i="2" l="1"/>
  <c r="B5"/>
  <c r="A6"/>
</calcChain>
</file>

<file path=xl/sharedStrings.xml><?xml version="1.0" encoding="utf-8"?>
<sst xmlns="http://schemas.openxmlformats.org/spreadsheetml/2006/main" count="109" uniqueCount="62">
  <si>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</si>
  <si>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</si>
  <si>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</si>
  <si>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</si>
  <si>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</si>
  <si>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</si>
  <si>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</si>
  <si>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</si>
  <si>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</si>
  <si>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</si>
  <si>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</si>
  <si>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</si>
  <si>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</si>
  <si>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</si>
  <si>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</si>
  <si>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</si>
  <si>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</si>
  <si>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</si>
  <si>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</si>
  <si>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</si>
  <si>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</si>
  <si>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</si>
  <si>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</si>
  <si>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</si>
  <si>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</si>
  <si>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</si>
  <si>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</si>
  <si>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</si>
  <si>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</si>
  <si>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</si>
  <si>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</si>
  <si>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</si>
  <si>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</si>
  <si>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</si>
  <si>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</si>
  <si>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</si>
  <si>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</si>
  <si>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</si>
  <si>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</si>
  <si>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</si>
  <si>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</si>
  <si>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</si>
  <si>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</si>
  <si>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</si>
  <si>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11.07.25</t>
  </si>
  <si>
    <t>11.07.2025.g.</t>
  </si>
  <si>
    <t>FRESENIUS MEDICAL CARE SRBIJA, VRŠAC</t>
  </si>
  <si>
    <t>MAKLER DOO BEOGRAD</t>
  </si>
  <si>
    <t>VEGA DOO</t>
  </si>
  <si>
    <t>Vicor DOO</t>
  </si>
  <si>
    <t>BIOTEC Medical</t>
  </si>
  <si>
    <t>FLORA KOMERC DOO</t>
  </si>
  <si>
    <t>SUPERLAB DOO</t>
  </si>
  <si>
    <t>PHOENIX PHARMA DOO BEOGRAD</t>
  </si>
  <si>
    <t>INEL MEDIK VP DOO BEOGRAD-VRČIN</t>
  </si>
  <si>
    <t>ATAN MARK DOO BEOGRAD</t>
  </si>
  <si>
    <t>FUTURE PHARM DOO STARA PAZOVA</t>
  </si>
  <si>
    <t>ETER&amp;MEDICAL 11 DOO NIŠ</t>
  </si>
  <si>
    <t>MAYMEDICA DOO BEOGRAD</t>
  </si>
  <si>
    <t>Labteh doo</t>
  </si>
  <si>
    <t>ProMedia doo KIKINDA</t>
  </si>
  <si>
    <t>TEAMEDICAL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</si>
</sst>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4" fontId="9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4"/>
  <sheetViews>
    <sheetView tabSelected="1" view="pageBreakPreview" topLeftCell="A89" zoomScaleSheetLayoutView="100" workbookViewId="0">
      <selection activeCell="A64" sqref="A64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8429108.0099999998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8429108.0099999998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1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99049.5</v>
      </c>
    </row>
    <row r="29" spans="1:3" s="65" customFormat="1" ht="15.75" outlineLevel="2">
      <c r="A29" s="64"/>
      <c r="B29" s="65" t="s">
        <v>58</v>
      </c>
      <c r="C29" s="66">
        <v>99049.5</v>
      </c>
    </row>
    <row r="30" spans="1:3" s="19" customFormat="1">
      <c r="A30" s="32">
        <v>22</v>
      </c>
      <c r="B30" s="18" t="s">
        <v>34</v>
      </c>
      <c r="C30" s="37">
        <v>0</v>
      </c>
    </row>
    <row r="31" spans="1:3" s="19" customFormat="1" ht="16.5" customHeight="1">
      <c r="A31" s="14">
        <v>23</v>
      </c>
      <c r="B31" s="15" t="s">
        <v>31</v>
      </c>
      <c r="C31" s="36">
        <v>0</v>
      </c>
    </row>
    <row r="32" spans="1:3" s="19" customFormat="1">
      <c r="A32" s="14">
        <v>24</v>
      </c>
      <c r="B32" s="15" t="s">
        <v>18</v>
      </c>
      <c r="C32" s="38">
        <v>0</v>
      </c>
    </row>
    <row r="33" spans="1:3" s="19" customFormat="1" ht="16.5" customHeight="1">
      <c r="A33" s="14">
        <v>25</v>
      </c>
      <c r="B33" s="15" t="s">
        <v>25</v>
      </c>
      <c r="C33" s="42">
        <v>1311456.1000000001</v>
      </c>
    </row>
    <row r="34" spans="1:3" s="65" customFormat="1" ht="15.75" outlineLevel="2">
      <c r="A34" s="64"/>
      <c r="B34" s="65" t="s">
        <v>48</v>
      </c>
      <c r="C34" s="66">
        <v>262524</v>
      </c>
    </row>
    <row r="35" spans="1:3" s="65" customFormat="1" ht="15.75" outlineLevel="2">
      <c r="A35" s="64"/>
      <c r="C35" s="67">
        <v>262524</v>
      </c>
    </row>
    <row r="36" spans="1:3" s="65" customFormat="1" ht="15.75" outlineLevel="2">
      <c r="A36" s="64"/>
      <c r="B36" s="65" t="s">
        <v>49</v>
      </c>
      <c r="C36" s="66">
        <v>504036</v>
      </c>
    </row>
    <row r="37" spans="1:3" s="65" customFormat="1" ht="15.75" outlineLevel="2">
      <c r="A37" s="64"/>
      <c r="C37" s="68">
        <v>504036</v>
      </c>
    </row>
    <row r="38" spans="1:3" s="65" customFormat="1" ht="15.75" outlineLevel="2">
      <c r="A38" s="64"/>
      <c r="B38" s="65" t="s">
        <v>50</v>
      </c>
      <c r="C38" s="66">
        <v>6116</v>
      </c>
    </row>
    <row r="39" spans="1:3" s="65" customFormat="1" ht="15.75" outlineLevel="2">
      <c r="A39" s="64"/>
      <c r="B39" s="65" t="s">
        <v>50</v>
      </c>
      <c r="C39" s="66">
        <v>3300</v>
      </c>
    </row>
    <row r="40" spans="1:3" s="65" customFormat="1" ht="15.75" outlineLevel="2">
      <c r="A40" s="64"/>
      <c r="C40" s="68">
        <f>SUM(C38:C39)</f>
        <v>9416</v>
      </c>
    </row>
    <row r="41" spans="1:3" s="65" customFormat="1" ht="15.75" outlineLevel="2">
      <c r="A41" s="64"/>
      <c r="B41" s="65" t="s">
        <v>51</v>
      </c>
      <c r="C41" s="66">
        <v>11032.8</v>
      </c>
    </row>
    <row r="42" spans="1:3" s="65" customFormat="1" ht="15.75" outlineLevel="2">
      <c r="A42" s="64"/>
      <c r="B42" s="65" t="s">
        <v>51</v>
      </c>
      <c r="C42" s="66">
        <v>6228</v>
      </c>
    </row>
    <row r="43" spans="1:3" s="65" customFormat="1" ht="15.75" outlineLevel="2">
      <c r="A43" s="64"/>
      <c r="B43" s="65" t="s">
        <v>51</v>
      </c>
      <c r="C43" s="66">
        <v>3456</v>
      </c>
    </row>
    <row r="44" spans="1:3" s="65" customFormat="1" ht="15.75" outlineLevel="2">
      <c r="A44" s="64"/>
      <c r="B44" s="65" t="s">
        <v>51</v>
      </c>
      <c r="C44" s="66">
        <v>1332</v>
      </c>
    </row>
    <row r="45" spans="1:3" s="65" customFormat="1" ht="15.75" outlineLevel="2">
      <c r="A45" s="64"/>
      <c r="C45" s="68">
        <f>SUM(C41:C44)</f>
        <v>22048.799999999999</v>
      </c>
    </row>
    <row r="46" spans="1:3" s="65" customFormat="1" ht="15.75" outlineLevel="2">
      <c r="A46" s="64"/>
      <c r="B46" s="65" t="s">
        <v>52</v>
      </c>
      <c r="C46" s="66">
        <v>3168</v>
      </c>
    </row>
    <row r="47" spans="1:3" s="65" customFormat="1" ht="15.75" outlineLevel="2">
      <c r="A47" s="64"/>
      <c r="C47" s="68">
        <v>3168</v>
      </c>
    </row>
    <row r="48" spans="1:3" s="65" customFormat="1" ht="15.75" outlineLevel="2">
      <c r="A48" s="64"/>
      <c r="B48" s="65" t="s">
        <v>53</v>
      </c>
      <c r="C48" s="66">
        <v>34124.400000000001</v>
      </c>
    </row>
    <row r="49" spans="1:3" s="65" customFormat="1" ht="15.75" outlineLevel="2">
      <c r="A49" s="64"/>
      <c r="C49" s="68">
        <v>34124.400000000001</v>
      </c>
    </row>
    <row r="50" spans="1:3" s="65" customFormat="1" ht="15.75" outlineLevel="2">
      <c r="A50" s="64"/>
      <c r="B50" s="65" t="s">
        <v>54</v>
      </c>
      <c r="C50" s="66">
        <v>56400</v>
      </c>
    </row>
    <row r="51" spans="1:3" s="65" customFormat="1" ht="15.75" outlineLevel="2">
      <c r="A51" s="64"/>
      <c r="C51" s="68">
        <v>56400</v>
      </c>
    </row>
    <row r="52" spans="1:3" s="65" customFormat="1" ht="15.75" outlineLevel="2">
      <c r="A52" s="64"/>
      <c r="B52" s="65" t="s">
        <v>55</v>
      </c>
      <c r="C52" s="66">
        <v>204000</v>
      </c>
    </row>
    <row r="53" spans="1:3" s="65" customFormat="1" ht="15.75" outlineLevel="2">
      <c r="A53" s="64"/>
      <c r="B53" s="65" t="s">
        <v>55</v>
      </c>
      <c r="C53" s="66">
        <v>122400</v>
      </c>
    </row>
    <row r="54" spans="1:3" s="65" customFormat="1" ht="15.75" outlineLevel="2">
      <c r="A54" s="64"/>
      <c r="B54" s="65" t="s">
        <v>55</v>
      </c>
      <c r="C54" s="66">
        <v>24931.200000000001</v>
      </c>
    </row>
    <row r="55" spans="1:3" s="65" customFormat="1" ht="15.75" outlineLevel="2">
      <c r="A55" s="64"/>
      <c r="C55" s="68">
        <f>SUM(C52:C54)</f>
        <v>351331.2</v>
      </c>
    </row>
    <row r="56" spans="1:3" s="65" customFormat="1" ht="15.75" outlineLevel="2">
      <c r="A56" s="64"/>
      <c r="B56" s="65" t="s">
        <v>56</v>
      </c>
      <c r="C56" s="66">
        <v>501.6</v>
      </c>
    </row>
    <row r="57" spans="1:3" s="65" customFormat="1" ht="15.75" outlineLevel="2">
      <c r="A57" s="64"/>
      <c r="B57" s="65" t="s">
        <v>56</v>
      </c>
      <c r="C57" s="66">
        <v>31832.6</v>
      </c>
    </row>
    <row r="58" spans="1:3" s="65" customFormat="1" ht="15.75" outlineLevel="2">
      <c r="A58" s="64"/>
      <c r="B58" s="65" t="s">
        <v>56</v>
      </c>
      <c r="C58" s="66">
        <v>16582.5</v>
      </c>
    </row>
    <row r="59" spans="1:3" s="65" customFormat="1" ht="15.75" outlineLevel="2">
      <c r="A59" s="64"/>
      <c r="B59" s="65" t="s">
        <v>56</v>
      </c>
      <c r="C59" s="66">
        <v>2211</v>
      </c>
    </row>
    <row r="60" spans="1:3" s="65" customFormat="1" ht="15.75" outlineLevel="2">
      <c r="A60" s="64"/>
      <c r="C60" s="68">
        <f>SUM(C56:C59)</f>
        <v>51127.7</v>
      </c>
    </row>
    <row r="61" spans="1:3" s="65" customFormat="1" ht="15.75" outlineLevel="2">
      <c r="A61" s="64"/>
      <c r="B61" s="65" t="s">
        <v>57</v>
      </c>
      <c r="C61" s="66">
        <v>17280</v>
      </c>
    </row>
    <row r="62" spans="1:3" s="65" customFormat="1" ht="15.75" outlineLevel="2">
      <c r="A62" s="64"/>
      <c r="C62" s="68">
        <v>17280</v>
      </c>
    </row>
    <row r="63" spans="1:3" s="19" customFormat="1" ht="16.5" customHeight="1">
      <c r="A63" s="14">
        <v>26</v>
      </c>
      <c r="B63" s="15" t="s">
        <v>24</v>
      </c>
      <c r="C63" s="29">
        <v>1393920</v>
      </c>
    </row>
    <row r="64" spans="1:3" s="65" customFormat="1" ht="15.75" outlineLevel="2">
      <c r="A64" s="64"/>
      <c r="B64" s="65" t="s">
        <v>46</v>
      </c>
      <c r="C64" s="66">
        <v>1393920</v>
      </c>
    </row>
    <row r="65" spans="1:3" s="20" customFormat="1">
      <c r="A65" s="14">
        <v>27</v>
      </c>
      <c r="B65" s="15" t="s">
        <v>26</v>
      </c>
      <c r="C65" s="37">
        <v>0</v>
      </c>
    </row>
    <row r="66" spans="1:3" s="19" customFormat="1">
      <c r="A66" s="14">
        <v>28</v>
      </c>
      <c r="B66" s="15" t="s">
        <v>41</v>
      </c>
      <c r="C66" s="27">
        <v>0</v>
      </c>
    </row>
    <row r="67" spans="1:3" s="19" customFormat="1">
      <c r="A67" s="14">
        <v>29</v>
      </c>
      <c r="B67" s="15" t="s">
        <v>32</v>
      </c>
      <c r="C67" s="45">
        <v>0</v>
      </c>
    </row>
    <row r="68" spans="1:3" s="19" customFormat="1">
      <c r="A68" s="14">
        <v>30</v>
      </c>
      <c r="B68" s="15" t="s">
        <v>43</v>
      </c>
      <c r="C68" s="38">
        <v>0</v>
      </c>
    </row>
    <row r="69" spans="1:3" s="19" customFormat="1">
      <c r="A69" s="30">
        <v>31</v>
      </c>
      <c r="B69" s="15" t="s">
        <v>37</v>
      </c>
      <c r="C69" s="29">
        <v>340879</v>
      </c>
    </row>
    <row r="70" spans="1:3" s="65" customFormat="1" ht="15.75" outlineLevel="2">
      <c r="A70" s="64"/>
      <c r="B70" s="65" t="s">
        <v>47</v>
      </c>
      <c r="C70" s="66">
        <v>5852</v>
      </c>
    </row>
    <row r="71" spans="1:3" s="65" customFormat="1" ht="15.75" outlineLevel="2">
      <c r="A71" s="64"/>
      <c r="B71" s="65" t="s">
        <v>47</v>
      </c>
      <c r="C71" s="66">
        <v>5852</v>
      </c>
    </row>
    <row r="72" spans="1:3" s="65" customFormat="1" ht="15.75" outlineLevel="2">
      <c r="A72" s="64"/>
      <c r="B72" s="65" t="s">
        <v>47</v>
      </c>
      <c r="C72" s="66">
        <v>171171</v>
      </c>
    </row>
    <row r="73" spans="1:3" s="65" customFormat="1" ht="15.75" outlineLevel="2">
      <c r="A73" s="64"/>
      <c r="B73" s="65" t="s">
        <v>47</v>
      </c>
      <c r="C73" s="66">
        <v>158004</v>
      </c>
    </row>
    <row r="74" spans="1:3" s="39" customFormat="1">
      <c r="A74" s="41">
        <v>32</v>
      </c>
      <c r="B74" s="15" t="s">
        <v>40</v>
      </c>
      <c r="C74" s="52">
        <v>5283803.41</v>
      </c>
    </row>
    <row r="75" spans="1:3" s="65" customFormat="1" ht="15.75" outlineLevel="2">
      <c r="A75" s="64"/>
      <c r="B75" s="65" t="s">
        <v>59</v>
      </c>
      <c r="C75" s="66">
        <v>143533.44</v>
      </c>
    </row>
    <row r="76" spans="1:3" s="65" customFormat="1" ht="15.75" outlineLevel="2">
      <c r="A76" s="64"/>
      <c r="C76" s="68">
        <v>143533.44</v>
      </c>
    </row>
    <row r="77" spans="1:3" s="65" customFormat="1" ht="15.75" outlineLevel="2">
      <c r="A77" s="64"/>
      <c r="B77" s="65" t="s">
        <v>60</v>
      </c>
      <c r="C77" s="66">
        <v>128298.72</v>
      </c>
    </row>
    <row r="78" spans="1:3" s="65" customFormat="1" ht="15.75" outlineLevel="2">
      <c r="A78" s="64"/>
      <c r="B78" s="65" t="s">
        <v>60</v>
      </c>
      <c r="C78" s="66">
        <v>207876.24</v>
      </c>
    </row>
    <row r="79" spans="1:3" s="65" customFormat="1" ht="15.75" outlineLevel="2">
      <c r="A79" s="64"/>
      <c r="C79" s="68">
        <f>SUM(C77:C78)</f>
        <v>336174.95999999996</v>
      </c>
    </row>
    <row r="80" spans="1:3" s="65" customFormat="1" ht="15.75" outlineLevel="2">
      <c r="A80" s="64"/>
      <c r="B80" s="65" t="s">
        <v>49</v>
      </c>
      <c r="C80" s="66">
        <v>77694</v>
      </c>
    </row>
    <row r="81" spans="1:3" s="65" customFormat="1" ht="15.75" outlineLevel="2">
      <c r="A81" s="64"/>
      <c r="B81" s="65" t="s">
        <v>49</v>
      </c>
      <c r="C81" s="66">
        <v>106674</v>
      </c>
    </row>
    <row r="82" spans="1:3" s="65" customFormat="1" ht="15.75" outlineLevel="2">
      <c r="A82" s="64"/>
      <c r="C82" s="68">
        <f>SUM(C80:C81)</f>
        <v>184368</v>
      </c>
    </row>
    <row r="83" spans="1:3" s="65" customFormat="1" ht="15.75" outlineLevel="2">
      <c r="A83" s="64"/>
      <c r="B83" s="65" t="s">
        <v>61</v>
      </c>
      <c r="C83" s="66">
        <v>546775.19999999995</v>
      </c>
    </row>
    <row r="84" spans="1:3" s="65" customFormat="1" ht="15.75" outlineLevel="2">
      <c r="A84" s="64"/>
      <c r="B84" s="65" t="s">
        <v>61</v>
      </c>
      <c r="C84" s="66">
        <v>1238469.6000000001</v>
      </c>
    </row>
    <row r="85" spans="1:3" s="65" customFormat="1" ht="15.75" outlineLevel="2">
      <c r="A85" s="64"/>
      <c r="B85" s="65" t="s">
        <v>61</v>
      </c>
      <c r="C85" s="66">
        <v>28326</v>
      </c>
    </row>
    <row r="86" spans="1:3" s="65" customFormat="1" ht="15.75" outlineLevel="2">
      <c r="A86" s="64"/>
      <c r="B86" s="65" t="s">
        <v>61</v>
      </c>
      <c r="C86" s="66">
        <v>72340.800000000003</v>
      </c>
    </row>
    <row r="87" spans="1:3" s="65" customFormat="1" ht="15.75" outlineLevel="2">
      <c r="A87" s="64"/>
      <c r="B87" s="65" t="s">
        <v>61</v>
      </c>
      <c r="C87" s="66">
        <v>114902.39999999999</v>
      </c>
    </row>
    <row r="88" spans="1:3" s="65" customFormat="1" ht="15.75" outlineLevel="2">
      <c r="A88" s="64"/>
      <c r="B88" s="65" t="s">
        <v>61</v>
      </c>
      <c r="C88" s="66">
        <v>49431.6</v>
      </c>
    </row>
    <row r="89" spans="1:3" s="65" customFormat="1" ht="15.75" outlineLevel="2">
      <c r="A89" s="64"/>
      <c r="B89" s="65" t="s">
        <v>61</v>
      </c>
      <c r="C89" s="66">
        <v>19291.2</v>
      </c>
    </row>
    <row r="90" spans="1:3" s="65" customFormat="1" ht="15.75" outlineLevel="2">
      <c r="A90" s="64"/>
      <c r="B90" s="65" t="s">
        <v>61</v>
      </c>
      <c r="C90" s="66">
        <v>212300.4</v>
      </c>
    </row>
    <row r="91" spans="1:3" s="65" customFormat="1" ht="15.75" outlineLevel="2">
      <c r="A91" s="64"/>
      <c r="B91" s="65" t="s">
        <v>61</v>
      </c>
      <c r="C91" s="66">
        <v>138170.4</v>
      </c>
    </row>
    <row r="92" spans="1:3" s="65" customFormat="1" ht="15.75" outlineLevel="2">
      <c r="A92" s="64"/>
      <c r="B92" s="65" t="s">
        <v>61</v>
      </c>
      <c r="C92" s="66">
        <v>26090.400000000001</v>
      </c>
    </row>
    <row r="93" spans="1:3" s="65" customFormat="1" ht="15.75" outlineLevel="2">
      <c r="A93" s="64"/>
      <c r="C93" s="68">
        <f>SUM(C83:C92)</f>
        <v>2446098</v>
      </c>
    </row>
    <row r="94" spans="1:3" s="65" customFormat="1" ht="15.75" outlineLevel="2">
      <c r="A94" s="64"/>
      <c r="B94" s="65" t="s">
        <v>58</v>
      </c>
      <c r="C94" s="66">
        <v>21265.8</v>
      </c>
    </row>
    <row r="95" spans="1:3" s="65" customFormat="1" ht="15.75" outlineLevel="2">
      <c r="A95" s="64"/>
      <c r="B95" s="65" t="s">
        <v>58</v>
      </c>
      <c r="C95" s="66">
        <v>145926.26</v>
      </c>
    </row>
    <row r="96" spans="1:3" s="65" customFormat="1" ht="15.75" outlineLevel="2">
      <c r="A96" s="64"/>
      <c r="B96" s="65" t="s">
        <v>58</v>
      </c>
      <c r="C96" s="66">
        <v>18204.48</v>
      </c>
    </row>
    <row r="97" spans="1:3" s="65" customFormat="1" ht="15.75" outlineLevel="2">
      <c r="A97" s="64"/>
      <c r="B97" s="65" t="s">
        <v>58</v>
      </c>
      <c r="C97" s="66">
        <v>52489.68</v>
      </c>
    </row>
    <row r="98" spans="1:3" s="65" customFormat="1" ht="15.75" outlineLevel="2">
      <c r="A98" s="64"/>
      <c r="B98" s="65" t="s">
        <v>58</v>
      </c>
      <c r="C98" s="66">
        <v>126403.67</v>
      </c>
    </row>
    <row r="99" spans="1:3" s="65" customFormat="1" ht="15.75" outlineLevel="2">
      <c r="A99" s="64"/>
      <c r="B99" s="65" t="s">
        <v>58</v>
      </c>
      <c r="C99" s="66">
        <v>53406</v>
      </c>
    </row>
    <row r="100" spans="1:3" s="65" customFormat="1" ht="15.75" outlineLevel="2">
      <c r="A100" s="64"/>
      <c r="B100" s="65" t="s">
        <v>58</v>
      </c>
      <c r="C100" s="66">
        <v>117921.25</v>
      </c>
    </row>
    <row r="101" spans="1:3" s="65" customFormat="1" ht="15.75" outlineLevel="2">
      <c r="A101" s="64"/>
      <c r="B101" s="65" t="s">
        <v>58</v>
      </c>
      <c r="C101" s="66">
        <v>47447.05</v>
      </c>
    </row>
    <row r="102" spans="1:3" s="65" customFormat="1" ht="15.75" outlineLevel="2">
      <c r="A102" s="64"/>
      <c r="B102" s="65" t="s">
        <v>58</v>
      </c>
      <c r="C102" s="66">
        <v>63035.64</v>
      </c>
    </row>
    <row r="103" spans="1:3" s="65" customFormat="1" ht="15.75" outlineLevel="2">
      <c r="A103" s="64"/>
      <c r="B103" s="65" t="s">
        <v>58</v>
      </c>
      <c r="C103" s="66">
        <v>219624.7</v>
      </c>
    </row>
    <row r="104" spans="1:3" s="65" customFormat="1" ht="15.75" outlineLevel="2">
      <c r="A104" s="64"/>
      <c r="B104" s="65" t="s">
        <v>58</v>
      </c>
      <c r="C104" s="66">
        <v>36501</v>
      </c>
    </row>
    <row r="105" spans="1:3" s="65" customFormat="1" ht="15.75" outlineLevel="2">
      <c r="A105" s="64"/>
      <c r="B105" s="65" t="s">
        <v>58</v>
      </c>
      <c r="C105" s="66">
        <v>18873.23</v>
      </c>
    </row>
    <row r="106" spans="1:3" s="65" customFormat="1" ht="15.75" outlineLevel="2">
      <c r="A106" s="64"/>
      <c r="B106" s="65" t="s">
        <v>58</v>
      </c>
      <c r="C106" s="66">
        <v>134411.54</v>
      </c>
    </row>
    <row r="107" spans="1:3" s="65" customFormat="1" ht="15.75" outlineLevel="2">
      <c r="A107" s="64"/>
      <c r="B107" s="65" t="s">
        <v>58</v>
      </c>
      <c r="C107" s="66">
        <v>76176</v>
      </c>
    </row>
    <row r="108" spans="1:3" s="65" customFormat="1" ht="15.75" outlineLevel="2">
      <c r="A108" s="64"/>
      <c r="B108" s="65" t="s">
        <v>58</v>
      </c>
      <c r="C108" s="66">
        <v>215583.6</v>
      </c>
    </row>
    <row r="109" spans="1:3" s="65" customFormat="1" ht="15.75" outlineLevel="2">
      <c r="A109" s="64"/>
      <c r="B109" s="65" t="s">
        <v>58</v>
      </c>
      <c r="C109" s="66">
        <v>187749</v>
      </c>
    </row>
    <row r="110" spans="1:3" s="65" customFormat="1" ht="15.75" outlineLevel="2">
      <c r="A110" s="64"/>
      <c r="B110" s="65" t="s">
        <v>58</v>
      </c>
      <c r="C110" s="66">
        <v>77356.039999999994</v>
      </c>
    </row>
    <row r="111" spans="1:3" s="65" customFormat="1" ht="15.75" outlineLevel="2">
      <c r="A111" s="64"/>
      <c r="B111" s="65" t="s">
        <v>58</v>
      </c>
      <c r="C111" s="66">
        <v>220670.23</v>
      </c>
    </row>
    <row r="112" spans="1:3" s="65" customFormat="1" ht="15.75" outlineLevel="2">
      <c r="A112" s="64"/>
      <c r="B112" s="65" t="s">
        <v>58</v>
      </c>
      <c r="C112" s="66">
        <v>97886.16</v>
      </c>
    </row>
    <row r="113" spans="1:3" s="65" customFormat="1" ht="15.75" outlineLevel="2">
      <c r="A113" s="64"/>
      <c r="B113" s="65" t="s">
        <v>58</v>
      </c>
      <c r="C113" s="66">
        <v>6832.45</v>
      </c>
    </row>
    <row r="114" spans="1:3" s="65" customFormat="1" ht="15.75" outlineLevel="2">
      <c r="A114" s="64"/>
      <c r="B114" s="65" t="s">
        <v>58</v>
      </c>
      <c r="C114" s="66">
        <v>228064.75</v>
      </c>
    </row>
    <row r="115" spans="1:3" s="65" customFormat="1" ht="15.75" outlineLevel="2">
      <c r="A115" s="64"/>
      <c r="B115" s="65" t="s">
        <v>58</v>
      </c>
      <c r="C115" s="66">
        <v>7800.48</v>
      </c>
    </row>
    <row r="116" spans="1:3" s="65" customFormat="1" ht="15.75" outlineLevel="2">
      <c r="A116" s="64"/>
      <c r="C116" s="68">
        <f>SUM(C94:C115)</f>
        <v>2173629.0100000002</v>
      </c>
    </row>
    <row r="117" spans="1:3" s="40" customFormat="1">
      <c r="A117" s="41">
        <v>33</v>
      </c>
      <c r="B117" s="15" t="s">
        <v>42</v>
      </c>
      <c r="C117" s="38">
        <v>0</v>
      </c>
    </row>
    <row r="118" spans="1:3" s="19" customFormat="1">
      <c r="A118" s="14">
        <v>34</v>
      </c>
      <c r="B118" s="15" t="s">
        <v>39</v>
      </c>
      <c r="C118" s="47">
        <v>0</v>
      </c>
    </row>
    <row r="119" spans="1:3" s="19" customFormat="1">
      <c r="A119" s="14">
        <v>35</v>
      </c>
      <c r="B119" s="15" t="s">
        <v>27</v>
      </c>
      <c r="C119" s="50">
        <v>0</v>
      </c>
    </row>
    <row r="120" spans="1:3" s="19" customFormat="1" ht="21.75" customHeight="1">
      <c r="A120" s="14">
        <v>36</v>
      </c>
      <c r="B120" s="15" t="s">
        <v>29</v>
      </c>
      <c r="C120" s="27">
        <v>0</v>
      </c>
    </row>
    <row r="121" spans="1:3" s="19" customFormat="1">
      <c r="A121" s="14">
        <v>37</v>
      </c>
      <c r="B121" s="15" t="s">
        <v>33</v>
      </c>
      <c r="C121" s="48">
        <v>0</v>
      </c>
    </row>
    <row r="122" spans="1:3" s="19" customFormat="1">
      <c r="A122" s="14">
        <v>38</v>
      </c>
      <c r="B122" s="15" t="s">
        <v>15</v>
      </c>
      <c r="C122" s="46">
        <v>0</v>
      </c>
    </row>
    <row r="123" spans="1:3" s="19" customFormat="1">
      <c r="A123" s="14">
        <v>39</v>
      </c>
      <c r="B123" s="8" t="s">
        <v>11</v>
      </c>
      <c r="C123" s="26">
        <f>C74+C69+C63+C33+C28</f>
        <v>8429108.0099999998</v>
      </c>
    </row>
    <row r="124" spans="1:3">
      <c r="C124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2025-07-14T06:05:00Z</dcterms:modified>
</cp:coreProperties>
</file>