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Sheet1!$A$1:$C$106</definedName>
  </definedNames>
  <calcPr calcId="124519"/>
</workbook>
</file>

<file path=xl/calcChain.xml><?xml version="1.0" encoding="utf-8"?>
<calcChain xmlns="http://schemas.openxmlformats.org/spreadsheetml/2006/main">
  <c r="C106" i="1"/>
  <c r="C68"/>
  <c r="C65"/>
  <c r="C61"/>
  <c r="C50"/>
  <c r="C45"/>
  <c r="C42"/>
  <c r="C33"/>
  <c r="D8" i="2" l="1"/>
  <c r="B5"/>
  <c r="A6"/>
</calcChain>
</file>

<file path=xl/sharedStrings.xml><?xml version="1.0" encoding="utf-8"?>
<sst xmlns="http://schemas.openxmlformats.org/spreadsheetml/2006/main" count="92" uniqueCount="62">
  <si>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</si>
  <si>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</si>
  <si>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</si>
  <si>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</si>
  <si>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</si>
  <si>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</si>
  <si>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</si>
  <si>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</si>
  <si>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</si>
  <si>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</si>
  <si>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</si>
  <si>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</si>
  <si>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</si>
  <si>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</si>
  <si>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</si>
  <si>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</si>
  <si>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</si>
  <si>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</si>
  <si>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</si>
  <si>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</si>
  <si>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</si>
  <si>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</si>
  <si>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</si>
  <si>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</si>
  <si>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</si>
  <si>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</si>
  <si>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</si>
  <si>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</si>
  <si>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</si>
  <si>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</si>
  <si>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</si>
  <si>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</si>
  <si>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</si>
  <si>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</si>
  <si>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</si>
  <si>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</si>
  <si>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</si>
  <si>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</si>
  <si>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</si>
  <si>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</si>
  <si>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Енергенти-асигнације</t>
  </si>
  <si>
    <t>Реагенси-варијабилни</t>
  </si>
  <si>
    <t>Медицински гасови</t>
  </si>
  <si>
    <t>Реагенси-асигнација</t>
  </si>
  <si>
    <t xml:space="preserve">Oстали уградни материјал-асигнација </t>
  </si>
  <si>
    <t>ПРОМЕНЕ НА РАЧУНУ "ОБ СТЕФАН ВИСОКИ"SMED.PALANKA  840-0000000211661-10 ИЗВОД БР.73</t>
  </si>
  <si>
    <t>11.08.2025.g.</t>
  </si>
  <si>
    <t>Farmalogist d.o.o.</t>
  </si>
  <si>
    <t>Sopharma Trading</t>
  </si>
  <si>
    <t>VEGA DOO</t>
  </si>
  <si>
    <t>Amicus SRB d.o.o.</t>
  </si>
  <si>
    <t>B. Braun Adria RSRB d.o.o.</t>
  </si>
  <si>
    <t>Magna Pharmacia</t>
  </si>
  <si>
    <t>BEOHEM-3 d.o.o.</t>
  </si>
  <si>
    <t>PHOENIX PHARMA DOO BEOGRAD</t>
  </si>
  <si>
    <t>INOPHARM</t>
  </si>
  <si>
    <t>PharmaSwiss doo</t>
  </si>
  <si>
    <t>INPHARM CO DOO</t>
  </si>
  <si>
    <t>MD SOLUTION DOO</t>
  </si>
  <si>
    <t>SINOFARM DOO</t>
  </si>
  <si>
    <t>BEO MEDICAL TRADE DOO</t>
  </si>
  <si>
    <t>MI-SI DOO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</si>
</sst>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80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0" borderId="1" xfId="0" applyNumberFormat="1" applyFont="1" applyBorder="1" applyAlignment="1">
      <alignment horizontal="right" vertical="top"/>
    </xf>
    <xf numFmtId="164" fontId="2" fillId="2" borderId="15" xfId="0" applyNumberFormat="1" applyFont="1" applyFill="1" applyBorder="1" applyAlignment="1">
      <alignment horizontal="right" vertical="top"/>
    </xf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4" fontId="3" fillId="0" borderId="1" xfId="0" applyNumberFormat="1" applyFont="1" applyBorder="1" applyAlignment="1">
      <alignment horizontal="right"/>
    </xf>
    <xf numFmtId="4" fontId="3" fillId="0" borderId="10" xfId="0" applyNumberFormat="1" applyFont="1" applyBorder="1"/>
    <xf numFmtId="164" fontId="3" fillId="2" borderId="15" xfId="0" applyNumberFormat="1" applyFont="1" applyFill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4" fontId="7" fillId="0" borderId="16" xfId="0" applyNumberFormat="1" applyFont="1" applyBorder="1" applyAlignment="1">
      <alignment horizontal="right" vertical="top"/>
    </xf>
    <xf numFmtId="0" fontId="7" fillId="0" borderId="0" xfId="0" applyFont="1" applyBorder="1" applyAlignment="1">
      <alignment vertical="top"/>
    </xf>
    <xf numFmtId="4" fontId="7" fillId="0" borderId="17" xfId="0" applyNumberFormat="1" applyFont="1" applyBorder="1" applyAlignment="1">
      <alignment horizontal="right" vertical="top"/>
    </xf>
    <xf numFmtId="0" fontId="8" fillId="0" borderId="0" xfId="0" applyFont="1" applyBorder="1"/>
    <xf numFmtId="0" fontId="8" fillId="0" borderId="12" xfId="0" applyFont="1" applyBorder="1" applyAlignment="1">
      <alignment horizontal="left" vertical="center"/>
    </xf>
    <xf numFmtId="2" fontId="8" fillId="0" borderId="1" xfId="0" applyNumberFormat="1" applyFont="1" applyBorder="1" applyAlignment="1">
      <alignment wrapText="1"/>
    </xf>
    <xf numFmtId="4" fontId="8" fillId="0" borderId="2" xfId="0" applyNumberFormat="1" applyFont="1" applyBorder="1"/>
    <xf numFmtId="4" fontId="8" fillId="0" borderId="10" xfId="0" applyNumberFormat="1" applyFont="1" applyBorder="1"/>
    <xf numFmtId="0" fontId="8" fillId="0" borderId="0" xfId="0" applyFont="1"/>
    <xf numFmtId="0" fontId="8" fillId="0" borderId="1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2" fontId="8" fillId="0" borderId="2" xfId="0" applyNumberFormat="1" applyFont="1" applyBorder="1" applyAlignment="1">
      <alignment wrapText="1"/>
    </xf>
    <xf numFmtId="4" fontId="8" fillId="2" borderId="1" xfId="0" applyNumberFormat="1" applyFont="1" applyFill="1" applyBorder="1"/>
    <xf numFmtId="0" fontId="8" fillId="0" borderId="1" xfId="0" applyFont="1" applyBorder="1"/>
    <xf numFmtId="4" fontId="8" fillId="0" borderId="0" xfId="0" applyNumberFormat="1" applyFont="1" applyAlignment="1">
      <alignment horizontal="right"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7"/>
  <sheetViews>
    <sheetView tabSelected="1" view="pageBreakPreview" topLeftCell="A75" zoomScaleSheetLayoutView="100" workbookViewId="0">
      <selection activeCell="H12" sqref="H12"/>
    </sheetView>
  </sheetViews>
  <sheetFormatPr defaultRowHeight="18" outlineLevelRow="2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2" t="s">
        <v>45</v>
      </c>
      <c r="B1" s="53"/>
      <c r="C1" s="54"/>
    </row>
    <row r="2" spans="1:3" s="1" customFormat="1" ht="39" customHeight="1">
      <c r="A2" s="55"/>
      <c r="B2" s="56"/>
      <c r="C2" s="57"/>
    </row>
    <row r="3" spans="1:3" s="2" customFormat="1" ht="23.25" customHeight="1">
      <c r="A3" s="58"/>
      <c r="B3" s="59"/>
      <c r="C3" s="60"/>
    </row>
    <row r="4" spans="1:3" s="2" customFormat="1" ht="24.75" customHeight="1">
      <c r="B4" s="5"/>
      <c r="C4" s="21" t="s">
        <v>46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5340255.22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5340255.22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1" t="s">
        <v>10</v>
      </c>
      <c r="C16" s="62"/>
    </row>
    <row r="17" spans="1:3" s="16" customFormat="1" ht="24" customHeight="1">
      <c r="A17" s="14">
        <v>10</v>
      </c>
      <c r="B17" s="15" t="s">
        <v>14</v>
      </c>
      <c r="C17" s="27">
        <v>152832</v>
      </c>
    </row>
    <row r="18" spans="1:3" s="78" customFormat="1" ht="24" customHeight="1">
      <c r="A18" s="75"/>
      <c r="B18" s="76" t="s">
        <v>60</v>
      </c>
      <c r="C18" s="77">
        <v>138000</v>
      </c>
    </row>
    <row r="19" spans="1:3" s="78" customFormat="1" ht="24" customHeight="1">
      <c r="A19" s="75"/>
      <c r="B19" s="76" t="s">
        <v>61</v>
      </c>
      <c r="C19" s="77">
        <v>14832</v>
      </c>
    </row>
    <row r="20" spans="1:3" s="16" customFormat="1" ht="24" customHeight="1">
      <c r="A20" s="14">
        <v>11</v>
      </c>
      <c r="B20" s="17" t="s">
        <v>13</v>
      </c>
      <c r="C20" s="27">
        <v>0</v>
      </c>
    </row>
    <row r="21" spans="1:3" s="16" customFormat="1" ht="24" customHeight="1">
      <c r="A21" s="14">
        <v>12</v>
      </c>
      <c r="B21" s="17" t="s">
        <v>19</v>
      </c>
      <c r="C21" s="29">
        <v>0</v>
      </c>
    </row>
    <row r="22" spans="1:3" s="35" customFormat="1" ht="21" customHeight="1">
      <c r="A22" s="14">
        <v>13</v>
      </c>
      <c r="B22" s="34" t="s">
        <v>36</v>
      </c>
      <c r="C22" s="43">
        <v>0</v>
      </c>
    </row>
    <row r="23" spans="1:3" s="16" customFormat="1" ht="24" customHeight="1">
      <c r="A23" s="33">
        <v>14</v>
      </c>
      <c r="B23" s="15" t="s">
        <v>20</v>
      </c>
      <c r="C23" s="29">
        <v>4236484.82</v>
      </c>
    </row>
    <row r="24" spans="1:3" s="64" customFormat="1" ht="12.75" outlineLevel="2">
      <c r="A24" s="63"/>
      <c r="B24" s="64" t="s">
        <v>47</v>
      </c>
      <c r="C24" s="79">
        <v>5106.2</v>
      </c>
    </row>
    <row r="25" spans="1:3" s="64" customFormat="1" ht="12.75" outlineLevel="2">
      <c r="A25" s="63"/>
      <c r="B25" s="64" t="s">
        <v>47</v>
      </c>
      <c r="C25" s="79">
        <v>107242.08</v>
      </c>
    </row>
    <row r="26" spans="1:3" s="64" customFormat="1" ht="12.75" outlineLevel="2">
      <c r="A26" s="63"/>
      <c r="B26" s="64" t="s">
        <v>47</v>
      </c>
      <c r="C26" s="79">
        <v>27613.08</v>
      </c>
    </row>
    <row r="27" spans="1:3" s="64" customFormat="1" ht="12.75" outlineLevel="2">
      <c r="A27" s="63"/>
      <c r="B27" s="64" t="s">
        <v>47</v>
      </c>
      <c r="C27" s="79">
        <v>65013.3</v>
      </c>
    </row>
    <row r="28" spans="1:3" s="64" customFormat="1" ht="12.75" outlineLevel="2">
      <c r="A28" s="63"/>
      <c r="B28" s="64" t="s">
        <v>47</v>
      </c>
      <c r="C28" s="79">
        <v>8696.6</v>
      </c>
    </row>
    <row r="29" spans="1:3" s="64" customFormat="1" ht="12.75" outlineLevel="2">
      <c r="A29" s="63"/>
      <c r="B29" s="64" t="s">
        <v>47</v>
      </c>
      <c r="C29" s="79">
        <v>81048</v>
      </c>
    </row>
    <row r="30" spans="1:3" s="64" customFormat="1" ht="12.75" outlineLevel="2">
      <c r="A30" s="63"/>
      <c r="B30" s="64" t="s">
        <v>47</v>
      </c>
      <c r="C30" s="79">
        <v>22786.34</v>
      </c>
    </row>
    <row r="31" spans="1:3" s="64" customFormat="1" ht="12.75" outlineLevel="2">
      <c r="A31" s="63"/>
      <c r="B31" s="64" t="s">
        <v>47</v>
      </c>
      <c r="C31" s="79">
        <v>127118.2</v>
      </c>
    </row>
    <row r="32" spans="1:3" s="64" customFormat="1" ht="13.5" outlineLevel="2" thickBot="1">
      <c r="A32" s="63"/>
      <c r="B32" s="64" t="s">
        <v>47</v>
      </c>
      <c r="C32" s="79">
        <v>53872.5</v>
      </c>
    </row>
    <row r="33" spans="1:3" s="64" customFormat="1" ht="13.5" outlineLevel="2" thickBot="1">
      <c r="A33" s="63"/>
      <c r="C33" s="65">
        <f>SUM(C24:C32)</f>
        <v>498496.30000000005</v>
      </c>
    </row>
    <row r="34" spans="1:3" s="64" customFormat="1" ht="13.5" outlineLevel="2" thickBot="1">
      <c r="A34" s="63"/>
      <c r="B34" s="64" t="s">
        <v>48</v>
      </c>
      <c r="C34" s="79">
        <v>47190</v>
      </c>
    </row>
    <row r="35" spans="1:3" s="64" customFormat="1" ht="13.5" outlineLevel="2" thickBot="1">
      <c r="A35" s="63"/>
      <c r="C35" s="65">
        <v>47190</v>
      </c>
    </row>
    <row r="36" spans="1:3" s="64" customFormat="1" ht="12.75" outlineLevel="2">
      <c r="A36" s="63"/>
      <c r="B36" s="64" t="s">
        <v>49</v>
      </c>
      <c r="C36" s="79">
        <v>522417.5</v>
      </c>
    </row>
    <row r="37" spans="1:3" s="64" customFormat="1" ht="12.75" outlineLevel="2">
      <c r="A37" s="63"/>
      <c r="B37" s="64" t="s">
        <v>49</v>
      </c>
      <c r="C37" s="79">
        <v>35785.199999999997</v>
      </c>
    </row>
    <row r="38" spans="1:3" s="64" customFormat="1" ht="12.75" outlineLevel="2">
      <c r="A38" s="63"/>
      <c r="B38" s="64" t="s">
        <v>49</v>
      </c>
      <c r="C38" s="79">
        <v>223146</v>
      </c>
    </row>
    <row r="39" spans="1:3" s="64" customFormat="1" ht="12.75" outlineLevel="2">
      <c r="A39" s="63"/>
      <c r="B39" s="64" t="s">
        <v>49</v>
      </c>
      <c r="C39" s="79">
        <v>32879.879999999997</v>
      </c>
    </row>
    <row r="40" spans="1:3" s="64" customFormat="1" ht="12.75" outlineLevel="2">
      <c r="A40" s="63"/>
      <c r="B40" s="64" t="s">
        <v>49</v>
      </c>
      <c r="C40" s="79">
        <v>9938.5</v>
      </c>
    </row>
    <row r="41" spans="1:3" s="64" customFormat="1" ht="13.5" outlineLevel="2" thickBot="1">
      <c r="A41" s="63"/>
      <c r="B41" s="64" t="s">
        <v>49</v>
      </c>
      <c r="C41" s="79">
        <v>33440</v>
      </c>
    </row>
    <row r="42" spans="1:3" s="64" customFormat="1" ht="13.5" outlineLevel="2" thickBot="1">
      <c r="A42" s="63"/>
      <c r="C42" s="65">
        <f>SUM(C36:C41)</f>
        <v>857607.08</v>
      </c>
    </row>
    <row r="43" spans="1:3" s="64" customFormat="1" ht="12.75" outlineLevel="2">
      <c r="A43" s="63"/>
      <c r="B43" s="64" t="s">
        <v>50</v>
      </c>
      <c r="C43" s="79">
        <v>355642.41</v>
      </c>
    </row>
    <row r="44" spans="1:3" s="64" customFormat="1" ht="13.5" outlineLevel="2" thickBot="1">
      <c r="A44" s="63"/>
      <c r="B44" s="64" t="s">
        <v>50</v>
      </c>
      <c r="C44" s="79">
        <v>16993.240000000002</v>
      </c>
    </row>
    <row r="45" spans="1:3" s="64" customFormat="1" ht="13.5" outlineLevel="2" thickBot="1">
      <c r="A45" s="63"/>
      <c r="C45" s="65">
        <f>SUM(C43:C44)</f>
        <v>372635.64999999997</v>
      </c>
    </row>
    <row r="46" spans="1:3" s="64" customFormat="1" ht="13.5" outlineLevel="2" thickBot="1">
      <c r="A46" s="63"/>
      <c r="B46" s="64" t="s">
        <v>51</v>
      </c>
      <c r="C46" s="79">
        <v>150810</v>
      </c>
    </row>
    <row r="47" spans="1:3" s="64" customFormat="1" ht="13.5" outlineLevel="2" thickBot="1">
      <c r="A47" s="63"/>
      <c r="C47" s="65">
        <v>150810</v>
      </c>
    </row>
    <row r="48" spans="1:3" s="64" customFormat="1" ht="12.75" outlineLevel="2">
      <c r="A48" s="63"/>
      <c r="B48" s="64" t="s">
        <v>52</v>
      </c>
      <c r="C48" s="79">
        <v>387534.4</v>
      </c>
    </row>
    <row r="49" spans="1:3" s="64" customFormat="1" ht="13.5" outlineLevel="2" thickBot="1">
      <c r="A49" s="63"/>
      <c r="B49" s="64" t="s">
        <v>52</v>
      </c>
      <c r="C49" s="79">
        <v>57117.5</v>
      </c>
    </row>
    <row r="50" spans="1:3" s="64" customFormat="1" ht="13.5" outlineLevel="2" thickBot="1">
      <c r="A50" s="63"/>
      <c r="C50" s="65">
        <f>SUM(C48:C49)</f>
        <v>444651.9</v>
      </c>
    </row>
    <row r="51" spans="1:3" s="64" customFormat="1" ht="13.5" outlineLevel="2" thickBot="1">
      <c r="A51" s="63"/>
      <c r="B51" s="64" t="s">
        <v>53</v>
      </c>
      <c r="C51" s="79">
        <v>582890</v>
      </c>
    </row>
    <row r="52" spans="1:3" s="64" customFormat="1" ht="13.5" outlineLevel="2" thickBot="1">
      <c r="A52" s="63"/>
      <c r="C52" s="65">
        <v>582890</v>
      </c>
    </row>
    <row r="53" spans="1:3" s="64" customFormat="1" ht="12.75" outlineLevel="2">
      <c r="A53" s="63"/>
      <c r="B53" s="64" t="s">
        <v>54</v>
      </c>
      <c r="C53" s="79">
        <v>239668</v>
      </c>
    </row>
    <row r="54" spans="1:3" s="64" customFormat="1" ht="12.75" outlineLevel="2">
      <c r="A54" s="63"/>
      <c r="B54" s="64" t="s">
        <v>54</v>
      </c>
      <c r="C54" s="79">
        <v>4952.2</v>
      </c>
    </row>
    <row r="55" spans="1:3" s="64" customFormat="1" ht="12.75" outlineLevel="2">
      <c r="A55" s="63"/>
      <c r="B55" s="64" t="s">
        <v>54</v>
      </c>
      <c r="C55" s="79">
        <v>252153</v>
      </c>
    </row>
    <row r="56" spans="1:3" s="64" customFormat="1" ht="12.75" outlineLevel="2">
      <c r="A56" s="63"/>
      <c r="B56" s="64" t="s">
        <v>54</v>
      </c>
      <c r="C56" s="79">
        <v>33831.599999999999</v>
      </c>
    </row>
    <row r="57" spans="1:3" s="64" customFormat="1" ht="12.75" outlineLevel="2">
      <c r="A57" s="63"/>
      <c r="B57" s="64" t="s">
        <v>54</v>
      </c>
      <c r="C57" s="79">
        <v>234714.59</v>
      </c>
    </row>
    <row r="58" spans="1:3" s="64" customFormat="1" ht="12.75" outlineLevel="2">
      <c r="A58" s="63"/>
      <c r="B58" s="64" t="s">
        <v>54</v>
      </c>
      <c r="C58" s="79">
        <v>197791</v>
      </c>
    </row>
    <row r="59" spans="1:3" s="64" customFormat="1" ht="12.75" outlineLevel="2">
      <c r="A59" s="63"/>
      <c r="B59" s="64" t="s">
        <v>54</v>
      </c>
      <c r="C59" s="79">
        <v>42289.5</v>
      </c>
    </row>
    <row r="60" spans="1:3" s="64" customFormat="1" ht="13.5" outlineLevel="2" thickBot="1">
      <c r="A60" s="63"/>
      <c r="B60" s="64" t="s">
        <v>54</v>
      </c>
      <c r="C60" s="79">
        <v>276804</v>
      </c>
    </row>
    <row r="61" spans="1:3" s="64" customFormat="1" ht="13.5" outlineLevel="2" thickBot="1">
      <c r="A61" s="63"/>
      <c r="C61" s="65">
        <f>SUM(C53:C60)</f>
        <v>1282203.8900000001</v>
      </c>
    </row>
    <row r="62" spans="1:3" s="16" customFormat="1" ht="24" customHeight="1">
      <c r="A62" s="14">
        <v>15</v>
      </c>
      <c r="B62" s="15" t="s">
        <v>21</v>
      </c>
      <c r="C62" s="49">
        <v>371396.6</v>
      </c>
    </row>
    <row r="63" spans="1:3" s="64" customFormat="1" ht="12.75" outlineLevel="2">
      <c r="A63" s="63"/>
      <c r="B63" s="64" t="s">
        <v>47</v>
      </c>
      <c r="C63" s="79">
        <v>141778.56</v>
      </c>
    </row>
    <row r="64" spans="1:3" s="64" customFormat="1" ht="13.5" outlineLevel="2" thickBot="1">
      <c r="A64" s="63"/>
      <c r="B64" s="64" t="s">
        <v>47</v>
      </c>
      <c r="C64" s="79">
        <v>23846.54</v>
      </c>
    </row>
    <row r="65" spans="1:3" s="64" customFormat="1" ht="13.5" outlineLevel="2" thickBot="1">
      <c r="A65" s="63"/>
      <c r="C65" s="65">
        <f>SUM(C63:C64)</f>
        <v>165625.1</v>
      </c>
    </row>
    <row r="66" spans="1:3" s="64" customFormat="1" ht="12.75" outlineLevel="2">
      <c r="A66" s="63"/>
      <c r="B66" s="64" t="s">
        <v>49</v>
      </c>
      <c r="C66" s="79">
        <v>3233.12</v>
      </c>
    </row>
    <row r="67" spans="1:3" s="64" customFormat="1" ht="13.5" outlineLevel="2" thickBot="1">
      <c r="A67" s="63"/>
      <c r="B67" s="64" t="s">
        <v>49</v>
      </c>
      <c r="C67" s="79">
        <v>5798.1</v>
      </c>
    </row>
    <row r="68" spans="1:3" s="64" customFormat="1" ht="13.5" outlineLevel="2" thickBot="1">
      <c r="A68" s="63"/>
      <c r="C68" s="65">
        <f>SUM(C66:C67)</f>
        <v>9031.2200000000012</v>
      </c>
    </row>
    <row r="69" spans="1:3" s="64" customFormat="1" ht="13.5" outlineLevel="2" thickBot="1">
      <c r="A69" s="63"/>
      <c r="B69" s="64" t="s">
        <v>55</v>
      </c>
      <c r="C69" s="79">
        <v>21761.74</v>
      </c>
    </row>
    <row r="70" spans="1:3" s="64" customFormat="1" ht="13.5" outlineLevel="2" thickBot="1">
      <c r="A70" s="63"/>
      <c r="C70" s="65">
        <v>21761.74</v>
      </c>
    </row>
    <row r="71" spans="1:3" s="64" customFormat="1" ht="13.5" outlineLevel="2" thickBot="1">
      <c r="A71" s="63"/>
      <c r="B71" s="64" t="s">
        <v>56</v>
      </c>
      <c r="C71" s="79">
        <v>99903.54</v>
      </c>
    </row>
    <row r="72" spans="1:3" s="64" customFormat="1" ht="13.5" outlineLevel="2" thickBot="1">
      <c r="A72" s="63"/>
      <c r="C72" s="65">
        <v>99903.54</v>
      </c>
    </row>
    <row r="73" spans="1:3" s="64" customFormat="1" ht="13.5" outlineLevel="2" thickBot="1">
      <c r="A73" s="63"/>
      <c r="B73" s="64" t="s">
        <v>54</v>
      </c>
      <c r="C73" s="79">
        <v>75075</v>
      </c>
    </row>
    <row r="74" spans="1:3" s="64" customFormat="1" ht="13.5" outlineLevel="2" thickBot="1">
      <c r="A74" s="63"/>
      <c r="C74" s="65">
        <v>75075</v>
      </c>
    </row>
    <row r="75" spans="1:3" s="16" customFormat="1" ht="24.75" customHeight="1">
      <c r="A75" s="14">
        <v>16</v>
      </c>
      <c r="B75" s="15" t="s">
        <v>28</v>
      </c>
      <c r="C75" s="44">
        <v>0</v>
      </c>
    </row>
    <row r="76" spans="1:3" s="19" customFormat="1">
      <c r="A76" s="14">
        <v>17</v>
      </c>
      <c r="B76" s="17" t="s">
        <v>35</v>
      </c>
      <c r="C76" s="31">
        <v>0</v>
      </c>
    </row>
    <row r="77" spans="1:3" s="19" customFormat="1">
      <c r="A77" s="14">
        <v>18</v>
      </c>
      <c r="B77" s="17" t="s">
        <v>38</v>
      </c>
      <c r="C77" s="31">
        <v>418441.8</v>
      </c>
    </row>
    <row r="78" spans="1:3" s="64" customFormat="1" ht="13.5" outlineLevel="2" thickBot="1">
      <c r="A78" s="63"/>
      <c r="B78" s="64" t="s">
        <v>50</v>
      </c>
      <c r="C78" s="79">
        <v>317262</v>
      </c>
    </row>
    <row r="79" spans="1:3" s="64" customFormat="1" ht="13.5" outlineLevel="2" thickBot="1">
      <c r="A79" s="63"/>
      <c r="C79" s="65">
        <v>317262</v>
      </c>
    </row>
    <row r="80" spans="1:3" s="64" customFormat="1" ht="13.5" outlineLevel="2" thickBot="1">
      <c r="A80" s="63"/>
      <c r="B80" s="64" t="s">
        <v>57</v>
      </c>
      <c r="C80" s="79">
        <v>101179.8</v>
      </c>
    </row>
    <row r="81" spans="1:3" s="64" customFormat="1" ht="13.5" outlineLevel="2" thickBot="1">
      <c r="A81" s="63"/>
      <c r="B81" s="66"/>
      <c r="C81" s="67">
        <v>101179.8</v>
      </c>
    </row>
    <row r="82" spans="1:3" s="19" customFormat="1">
      <c r="A82" s="14">
        <v>19</v>
      </c>
      <c r="B82" s="17" t="s">
        <v>22</v>
      </c>
      <c r="C82" s="31">
        <v>0</v>
      </c>
    </row>
    <row r="83" spans="1:3" s="19" customFormat="1">
      <c r="A83" s="14">
        <v>20</v>
      </c>
      <c r="B83" s="15" t="s">
        <v>30</v>
      </c>
      <c r="C83" s="29">
        <v>0</v>
      </c>
    </row>
    <row r="84" spans="1:3" s="19" customFormat="1">
      <c r="A84" s="14">
        <v>21</v>
      </c>
      <c r="B84" s="18" t="s">
        <v>23</v>
      </c>
      <c r="C84" s="27">
        <v>0</v>
      </c>
    </row>
    <row r="85" spans="1:3" s="19" customFormat="1">
      <c r="A85" s="32">
        <v>22</v>
      </c>
      <c r="B85" s="18" t="s">
        <v>34</v>
      </c>
      <c r="C85" s="27">
        <v>0</v>
      </c>
    </row>
    <row r="86" spans="1:3" s="19" customFormat="1" ht="16.5" customHeight="1">
      <c r="A86" s="14">
        <v>23</v>
      </c>
      <c r="B86" s="15" t="s">
        <v>31</v>
      </c>
      <c r="C86" s="36">
        <v>0</v>
      </c>
    </row>
    <row r="87" spans="1:3" s="19" customFormat="1">
      <c r="A87" s="14">
        <v>24</v>
      </c>
      <c r="B87" s="15" t="s">
        <v>18</v>
      </c>
      <c r="C87" s="37">
        <v>0</v>
      </c>
    </row>
    <row r="88" spans="1:3" s="19" customFormat="1" ht="16.5" customHeight="1">
      <c r="A88" s="14">
        <v>25</v>
      </c>
      <c r="B88" s="15" t="s">
        <v>25</v>
      </c>
      <c r="C88" s="42">
        <v>0</v>
      </c>
    </row>
    <row r="89" spans="1:3" s="19" customFormat="1" ht="16.5" customHeight="1">
      <c r="A89" s="14">
        <v>26</v>
      </c>
      <c r="B89" s="15" t="s">
        <v>24</v>
      </c>
      <c r="C89" s="29">
        <v>0</v>
      </c>
    </row>
    <row r="90" spans="1:3" s="20" customFormat="1">
      <c r="A90" s="14">
        <v>27</v>
      </c>
      <c r="B90" s="15" t="s">
        <v>26</v>
      </c>
      <c r="C90" s="37">
        <v>0</v>
      </c>
    </row>
    <row r="91" spans="1:3" s="19" customFormat="1">
      <c r="A91" s="14">
        <v>28</v>
      </c>
      <c r="B91" s="15" t="s">
        <v>40</v>
      </c>
      <c r="C91" s="27">
        <v>0</v>
      </c>
    </row>
    <row r="92" spans="1:3" s="19" customFormat="1">
      <c r="A92" s="14">
        <v>29</v>
      </c>
      <c r="B92" s="15" t="s">
        <v>32</v>
      </c>
      <c r="C92" s="45">
        <v>0</v>
      </c>
    </row>
    <row r="93" spans="1:3" s="19" customFormat="1">
      <c r="A93" s="14">
        <v>30</v>
      </c>
      <c r="B93" s="15" t="s">
        <v>44</v>
      </c>
      <c r="C93" s="38">
        <v>20460</v>
      </c>
    </row>
    <row r="94" spans="1:3" s="73" customFormat="1" ht="12.75">
      <c r="A94" s="74"/>
      <c r="B94" s="70" t="s">
        <v>59</v>
      </c>
      <c r="C94" s="71">
        <v>20460</v>
      </c>
    </row>
    <row r="95" spans="1:3" s="19" customFormat="1">
      <c r="A95" s="30">
        <v>31</v>
      </c>
      <c r="B95" s="15" t="s">
        <v>37</v>
      </c>
      <c r="C95" s="29">
        <v>0</v>
      </c>
    </row>
    <row r="96" spans="1:3" s="39" customFormat="1">
      <c r="A96" s="41">
        <v>32</v>
      </c>
      <c r="B96" s="15" t="s">
        <v>43</v>
      </c>
      <c r="C96" s="50">
        <v>133320</v>
      </c>
    </row>
    <row r="97" spans="1:3" s="68" customFormat="1" ht="12.75">
      <c r="A97" s="69"/>
      <c r="B97" s="70" t="s">
        <v>53</v>
      </c>
      <c r="C97" s="72">
        <v>133320</v>
      </c>
    </row>
    <row r="98" spans="1:3" s="40" customFormat="1">
      <c r="A98" s="41">
        <v>33</v>
      </c>
      <c r="B98" s="15" t="s">
        <v>41</v>
      </c>
      <c r="C98" s="38">
        <v>7320</v>
      </c>
    </row>
    <row r="99" spans="1:3" s="68" customFormat="1" ht="12.75">
      <c r="A99" s="69"/>
      <c r="B99" s="70" t="s">
        <v>58</v>
      </c>
      <c r="C99" s="71">
        <v>7320</v>
      </c>
    </row>
    <row r="100" spans="1:3" s="19" customFormat="1">
      <c r="A100" s="14">
        <v>34</v>
      </c>
      <c r="B100" s="15" t="s">
        <v>39</v>
      </c>
      <c r="C100" s="46">
        <v>0</v>
      </c>
    </row>
    <row r="101" spans="1:3" s="19" customFormat="1">
      <c r="A101" s="14">
        <v>35</v>
      </c>
      <c r="B101" s="15" t="s">
        <v>27</v>
      </c>
      <c r="C101" s="51">
        <v>0</v>
      </c>
    </row>
    <row r="102" spans="1:3" s="19" customFormat="1" ht="21.75" customHeight="1">
      <c r="A102" s="14">
        <v>36</v>
      </c>
      <c r="B102" s="15" t="s">
        <v>29</v>
      </c>
      <c r="C102" s="27">
        <v>0</v>
      </c>
    </row>
    <row r="103" spans="1:3" s="19" customFormat="1">
      <c r="A103" s="14">
        <v>37</v>
      </c>
      <c r="B103" s="15" t="s">
        <v>33</v>
      </c>
      <c r="C103" s="47">
        <v>0</v>
      </c>
    </row>
    <row r="104" spans="1:3" s="19" customFormat="1">
      <c r="A104" s="14">
        <v>38</v>
      </c>
      <c r="B104" s="15" t="s">
        <v>15</v>
      </c>
      <c r="C104" s="29">
        <v>0</v>
      </c>
    </row>
    <row r="105" spans="1:3" s="19" customFormat="1">
      <c r="A105" s="14">
        <v>39</v>
      </c>
      <c r="B105" s="8" t="s">
        <v>42</v>
      </c>
      <c r="C105" s="44">
        <v>0</v>
      </c>
    </row>
    <row r="106" spans="1:3" s="19" customFormat="1">
      <c r="A106" s="14">
        <v>40</v>
      </c>
      <c r="B106" s="8" t="s">
        <v>11</v>
      </c>
      <c r="C106" s="26">
        <f>C98+C96+C93+C77+C62+C23+C17</f>
        <v>5340255.2200000007</v>
      </c>
    </row>
    <row r="107" spans="1:3">
      <c r="C107" s="48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2025-08-12T06:01:17Z</dcterms:modified>
</cp:coreProperties>
</file>