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Sheet1!$A$1:$C$89</definedName>
  </definedNames>
  <calcPr calcId="124519"/>
</workbook>
</file>

<file path=xl/calcChain.xml><?xml version="1.0" encoding="utf-8"?>
<calcChain xmlns="http://schemas.openxmlformats.org/spreadsheetml/2006/main">
  <c r="C28" i="1"/>
  <c r="C77"/>
  <c r="C74"/>
  <c r="C70"/>
  <c r="C68"/>
  <c r="C66"/>
  <c r="C61"/>
  <c r="C59"/>
  <c r="C56"/>
  <c r="C52"/>
  <c r="C49"/>
  <c r="C47"/>
  <c r="C44"/>
  <c r="C42"/>
  <c r="C40"/>
  <c r="D8" i="2" l="1"/>
  <c r="B5"/>
  <c r="A6"/>
</calcChain>
</file>

<file path=xl/sharedStrings.xml><?xml version="1.0" encoding="utf-8"?>
<sst xmlns="http://schemas.openxmlformats.org/spreadsheetml/2006/main" count="76" uniqueCount="53">
  <si>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</si>
  <si>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</si>
  <si>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</si>
  <si>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</si>
  <si>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</si>
  <si>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</si>
  <si>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</si>
  <si>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</si>
  <si>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</si>
  <si>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</si>
  <si>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</si>
  <si>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</si>
  <si>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</si>
  <si>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</si>
  <si>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</si>
  <si>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</si>
  <si>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</si>
  <si>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</si>
  <si>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</si>
  <si>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</si>
  <si>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</si>
  <si>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</si>
  <si>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</si>
  <si>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</si>
  <si>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</si>
  <si>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</si>
  <si>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</si>
  <si>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</si>
  <si>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</si>
  <si>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</si>
  <si>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</si>
  <si>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</si>
  <si>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</si>
  <si>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</si>
  <si>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</si>
  <si>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</si>
  <si>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</si>
  <si>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БР.13</t>
  </si>
  <si>
    <t>04.03.2024.</t>
  </si>
  <si>
    <t>MAKLER DOO BEOGRAD</t>
  </si>
  <si>
    <t>VEGA DOO</t>
  </si>
  <si>
    <t>Gosper Beograd</t>
  </si>
  <si>
    <t>Labteh doo</t>
  </si>
  <si>
    <t>ProMedia doo KIKINDA</t>
  </si>
  <si>
    <t>Vicor DOO</t>
  </si>
  <si>
    <t>MEDI LABOR DOO</t>
  </si>
  <si>
    <t>NEOMEDICA DOO NIŠ</t>
  </si>
  <si>
    <t>PHOENIX PHARMA DOO BEOGRAD</t>
  </si>
  <si>
    <t>INEL MEDIK VP DOO BEOGRAD-VRČIN</t>
  </si>
  <si>
    <t>ZOREX PHARMA DOO</t>
  </si>
  <si>
    <t>FLORA KOMERC DOO</t>
  </si>
  <si>
    <t>TEAMEDICAL doo</t>
  </si>
  <si>
    <t>SUPERLAB DOO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</si>
</sst>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3" fillId="0" borderId="14" xfId="0" applyNumberFormat="1" applyFont="1" applyBorder="1" applyAlignment="1">
      <alignment horizontal="right" vertical="top"/>
    </xf>
    <xf numFmtId="4" fontId="3" fillId="2" borderId="13" xfId="0" applyNumberFormat="1" applyFont="1" applyFill="1" applyBorder="1" applyAlignment="1">
      <alignment horizontal="right" vertical="top"/>
    </xf>
    <xf numFmtId="4" fontId="5" fillId="0" borderId="0" xfId="0" applyNumberFormat="1" applyFont="1"/>
    <xf numFmtId="4" fontId="3" fillId="0" borderId="16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 vertical="top"/>
    </xf>
    <xf numFmtId="2" fontId="2" fillId="0" borderId="13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horizontal="right" vertical="top"/>
    </xf>
    <xf numFmtId="4" fontId="3" fillId="2" borderId="1" xfId="0" applyNumberFormat="1" applyFont="1" applyFill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wrapText="1"/>
    </xf>
    <xf numFmtId="0" fontId="9" fillId="0" borderId="0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topLeftCell="A56" zoomScaleSheetLayoutView="100" workbookViewId="0">
      <selection activeCell="J87" sqref="J87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5" t="s">
        <v>37</v>
      </c>
      <c r="B1" s="36"/>
      <c r="C1" s="37"/>
    </row>
    <row r="2" spans="1:3" s="1" customFormat="1" ht="39" customHeight="1">
      <c r="A2" s="38"/>
      <c r="B2" s="39"/>
      <c r="C2" s="40"/>
    </row>
    <row r="3" spans="1:3" s="2" customFormat="1" ht="23.25" customHeight="1">
      <c r="A3" s="41"/>
      <c r="B3" s="42"/>
      <c r="C3" s="43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0" t="s">
        <v>5</v>
      </c>
      <c r="C6" s="21">
        <v>0</v>
      </c>
    </row>
    <row r="7" spans="1:3" s="2" customFormat="1" ht="18" customHeight="1">
      <c r="A7" s="2" t="s">
        <v>1</v>
      </c>
      <c r="B7" s="20" t="s">
        <v>13</v>
      </c>
      <c r="C7" s="16">
        <v>2372127.1</v>
      </c>
    </row>
    <row r="8" spans="1:3" s="2" customFormat="1" ht="18" customHeight="1">
      <c r="A8" s="2" t="s">
        <v>2</v>
      </c>
      <c r="B8" s="20" t="s">
        <v>18</v>
      </c>
      <c r="C8" s="22">
        <v>0</v>
      </c>
    </row>
    <row r="9" spans="1:3" s="2" customFormat="1" ht="18" customHeight="1">
      <c r="A9" s="2" t="s">
        <v>3</v>
      </c>
      <c r="B9" s="20" t="s">
        <v>6</v>
      </c>
      <c r="C9" s="22">
        <v>0</v>
      </c>
    </row>
    <row r="10" spans="1:3" s="2" customFormat="1" ht="18" customHeight="1">
      <c r="A10" s="2" t="s">
        <v>4</v>
      </c>
      <c r="B10" s="20" t="s">
        <v>7</v>
      </c>
      <c r="C10" s="22">
        <v>0</v>
      </c>
    </row>
    <row r="11" spans="1:3" s="2" customFormat="1" ht="18" customHeight="1">
      <c r="A11" s="6">
        <v>6</v>
      </c>
      <c r="B11" s="20" t="s">
        <v>17</v>
      </c>
      <c r="C11" s="22">
        <v>0</v>
      </c>
    </row>
    <row r="12" spans="1:3" s="2" customFormat="1" ht="18" customHeight="1">
      <c r="A12" s="6">
        <v>7</v>
      </c>
      <c r="B12" s="20" t="s">
        <v>8</v>
      </c>
      <c r="C12" s="16">
        <v>2372127.1</v>
      </c>
    </row>
    <row r="13" spans="1:3" s="2" customFormat="1" hidden="1">
      <c r="B13" s="20"/>
      <c r="C13" s="23"/>
    </row>
    <row r="14" spans="1:3" s="2" customFormat="1">
      <c r="A14" s="6">
        <v>8</v>
      </c>
      <c r="B14" s="24" t="s">
        <v>16</v>
      </c>
      <c r="C14" s="22">
        <v>0</v>
      </c>
    </row>
    <row r="15" spans="1:3" s="4" customFormat="1" ht="18" customHeight="1">
      <c r="A15" s="15">
        <v>9</v>
      </c>
      <c r="B15" s="20" t="s">
        <v>9</v>
      </c>
      <c r="C15" s="21">
        <v>0</v>
      </c>
    </row>
    <row r="16" spans="1:3" s="2" customFormat="1" ht="23.25" customHeight="1">
      <c r="B16" s="44" t="s">
        <v>10</v>
      </c>
      <c r="C16" s="45"/>
    </row>
    <row r="17" spans="1:3" s="2" customFormat="1" ht="24" customHeight="1">
      <c r="A17" s="3">
        <v>10</v>
      </c>
      <c r="B17" s="20" t="s">
        <v>15</v>
      </c>
      <c r="C17" s="16">
        <v>0</v>
      </c>
    </row>
    <row r="18" spans="1:3" s="2" customFormat="1" ht="24.75" customHeight="1">
      <c r="A18" s="3">
        <v>11</v>
      </c>
      <c r="B18" s="20" t="s">
        <v>14</v>
      </c>
      <c r="C18" s="21">
        <v>0</v>
      </c>
    </row>
    <row r="19" spans="1:3" s="11" customFormat="1">
      <c r="A19" s="10">
        <v>12</v>
      </c>
      <c r="B19" s="20" t="s">
        <v>20</v>
      </c>
      <c r="C19" s="27">
        <v>0</v>
      </c>
    </row>
    <row r="20" spans="1:3" s="11" customFormat="1" ht="18.75" thickBot="1">
      <c r="A20" s="10">
        <v>13</v>
      </c>
      <c r="B20" s="24" t="s">
        <v>23</v>
      </c>
      <c r="C20" s="31">
        <v>0</v>
      </c>
    </row>
    <row r="21" spans="1:3" s="11" customFormat="1" ht="18.75" thickBot="1">
      <c r="A21" s="10">
        <v>14</v>
      </c>
      <c r="B21" s="24" t="s">
        <v>24</v>
      </c>
      <c r="C21" s="34">
        <v>0</v>
      </c>
    </row>
    <row r="22" spans="1:3" s="11" customFormat="1" ht="18.75" thickBot="1">
      <c r="A22" s="10">
        <v>15</v>
      </c>
      <c r="B22" s="24" t="s">
        <v>34</v>
      </c>
      <c r="C22" s="21">
        <v>0</v>
      </c>
    </row>
    <row r="23" spans="1:3" s="11" customFormat="1">
      <c r="A23" s="10">
        <v>16</v>
      </c>
      <c r="B23" s="24" t="s">
        <v>25</v>
      </c>
      <c r="C23" s="29">
        <v>0</v>
      </c>
    </row>
    <row r="24" spans="1:3" s="11" customFormat="1">
      <c r="A24" s="10">
        <v>17</v>
      </c>
      <c r="B24" s="20" t="s">
        <v>26</v>
      </c>
      <c r="C24" s="28">
        <v>0</v>
      </c>
    </row>
    <row r="25" spans="1:3" s="11" customFormat="1" ht="36">
      <c r="A25" s="10">
        <v>18</v>
      </c>
      <c r="B25" s="20" t="s">
        <v>27</v>
      </c>
      <c r="C25" s="21">
        <v>0</v>
      </c>
    </row>
    <row r="26" spans="1:3" s="19" customFormat="1" ht="18.75" thickBot="1">
      <c r="A26" s="18">
        <v>19</v>
      </c>
      <c r="B26" s="25" t="s">
        <v>28</v>
      </c>
      <c r="C26" s="26">
        <v>0</v>
      </c>
    </row>
    <row r="27" spans="1:3" s="11" customFormat="1" ht="18.75" thickBot="1">
      <c r="A27" s="10">
        <v>20</v>
      </c>
      <c r="B27" s="20" t="s">
        <v>19</v>
      </c>
      <c r="C27" s="30">
        <v>0</v>
      </c>
    </row>
    <row r="28" spans="1:3" s="11" customFormat="1">
      <c r="A28" s="10">
        <v>21</v>
      </c>
      <c r="B28" s="20" t="s">
        <v>31</v>
      </c>
      <c r="C28" s="32">
        <f>SUM(C40+C42+C44+C47+C49+C52+C56+C59+C61+C66+C68+C70+C74+C77)</f>
        <v>2372127.0999999996</v>
      </c>
    </row>
    <row r="29" spans="1:3" s="11" customFormat="1">
      <c r="A29" s="10"/>
      <c r="B29" s="51" t="s">
        <v>39</v>
      </c>
      <c r="C29" s="50">
        <v>20431.98</v>
      </c>
    </row>
    <row r="30" spans="1:3" s="11" customFormat="1">
      <c r="A30" s="10"/>
      <c r="B30" s="51" t="s">
        <v>39</v>
      </c>
      <c r="C30" s="50">
        <v>4020.48</v>
      </c>
    </row>
    <row r="31" spans="1:3" s="11" customFormat="1">
      <c r="A31" s="10"/>
      <c r="B31" s="51" t="s">
        <v>39</v>
      </c>
      <c r="C31" s="50">
        <v>51417.599999999999</v>
      </c>
    </row>
    <row r="32" spans="1:3" s="11" customFormat="1">
      <c r="A32" s="10"/>
      <c r="B32" s="51" t="s">
        <v>39</v>
      </c>
      <c r="C32" s="50">
        <v>102540.22</v>
      </c>
    </row>
    <row r="33" spans="1:3" s="11" customFormat="1">
      <c r="A33" s="10"/>
      <c r="B33" s="51" t="s">
        <v>39</v>
      </c>
      <c r="C33" s="50">
        <v>92268.35</v>
      </c>
    </row>
    <row r="34" spans="1:3" s="11" customFormat="1">
      <c r="A34" s="10"/>
      <c r="B34" s="51" t="s">
        <v>39</v>
      </c>
      <c r="C34" s="50">
        <v>43050.239999999998</v>
      </c>
    </row>
    <row r="35" spans="1:3" s="11" customFormat="1">
      <c r="A35" s="10"/>
      <c r="B35" s="51" t="s">
        <v>39</v>
      </c>
      <c r="C35" s="50">
        <v>34500</v>
      </c>
    </row>
    <row r="36" spans="1:3" s="11" customFormat="1">
      <c r="A36" s="10"/>
      <c r="B36" s="51" t="s">
        <v>39</v>
      </c>
      <c r="C36" s="50">
        <v>6900</v>
      </c>
    </row>
    <row r="37" spans="1:3" s="11" customFormat="1">
      <c r="A37" s="10"/>
      <c r="B37" s="51" t="s">
        <v>39</v>
      </c>
      <c r="C37" s="50">
        <v>43545.120000000003</v>
      </c>
    </row>
    <row r="38" spans="1:3" s="11" customFormat="1">
      <c r="A38" s="10"/>
      <c r="B38" s="51" t="s">
        <v>39</v>
      </c>
      <c r="C38" s="50">
        <v>16940.86</v>
      </c>
    </row>
    <row r="39" spans="1:3" s="11" customFormat="1">
      <c r="A39" s="10"/>
      <c r="B39" s="51" t="s">
        <v>39</v>
      </c>
      <c r="C39" s="50">
        <v>118792.87</v>
      </c>
    </row>
    <row r="40" spans="1:3" s="11" customFormat="1">
      <c r="A40" s="10"/>
      <c r="B40" s="52"/>
      <c r="C40" s="49">
        <f>SUM(C29:C39)</f>
        <v>534407.72</v>
      </c>
    </row>
    <row r="41" spans="1:3" s="11" customFormat="1">
      <c r="A41" s="10"/>
      <c r="B41" s="51" t="s">
        <v>40</v>
      </c>
      <c r="C41" s="50">
        <v>158976</v>
      </c>
    </row>
    <row r="42" spans="1:3" s="11" customFormat="1">
      <c r="A42" s="10"/>
      <c r="B42" s="52"/>
      <c r="C42" s="49">
        <f>SUM(C41)</f>
        <v>158976</v>
      </c>
    </row>
    <row r="43" spans="1:3" s="11" customFormat="1">
      <c r="A43" s="10"/>
      <c r="B43" s="53" t="s">
        <v>41</v>
      </c>
      <c r="C43" s="46">
        <v>40320</v>
      </c>
    </row>
    <row r="44" spans="1:3" s="11" customFormat="1">
      <c r="A44" s="10"/>
      <c r="B44" s="52"/>
      <c r="C44" s="49">
        <f>SUM(C43)</f>
        <v>40320</v>
      </c>
    </row>
    <row r="45" spans="1:3" s="11" customFormat="1">
      <c r="A45" s="10"/>
      <c r="B45" s="53" t="s">
        <v>42</v>
      </c>
      <c r="C45" s="46">
        <v>39000</v>
      </c>
    </row>
    <row r="46" spans="1:3" s="11" customFormat="1">
      <c r="A46" s="10"/>
      <c r="B46" s="53" t="s">
        <v>42</v>
      </c>
      <c r="C46" s="46">
        <v>14490</v>
      </c>
    </row>
    <row r="47" spans="1:3" s="11" customFormat="1">
      <c r="A47" s="10"/>
      <c r="B47" s="52"/>
      <c r="C47" s="49">
        <f>SUM(C45:C46)</f>
        <v>53490</v>
      </c>
    </row>
    <row r="48" spans="1:3" s="11" customFormat="1">
      <c r="A48" s="10"/>
      <c r="B48" s="53" t="s">
        <v>43</v>
      </c>
      <c r="C48" s="46">
        <v>99118.8</v>
      </c>
    </row>
    <row r="49" spans="1:3" s="11" customFormat="1">
      <c r="A49" s="10"/>
      <c r="B49" s="52"/>
      <c r="C49" s="49">
        <f>SUM(C48)</f>
        <v>99118.8</v>
      </c>
    </row>
    <row r="50" spans="1:3" s="11" customFormat="1">
      <c r="A50" s="10"/>
      <c r="B50" s="53" t="s">
        <v>44</v>
      </c>
      <c r="C50" s="46">
        <v>75720</v>
      </c>
    </row>
    <row r="51" spans="1:3" s="11" customFormat="1">
      <c r="A51" s="10"/>
      <c r="B51" s="53" t="s">
        <v>44</v>
      </c>
      <c r="C51" s="46">
        <v>19920</v>
      </c>
    </row>
    <row r="52" spans="1:3" s="11" customFormat="1">
      <c r="A52" s="10"/>
      <c r="B52" s="52"/>
      <c r="C52" s="49">
        <f>SUM(C50:C51)</f>
        <v>95640</v>
      </c>
    </row>
    <row r="53" spans="1:3" s="11" customFormat="1">
      <c r="A53" s="10"/>
      <c r="B53" s="53" t="s">
        <v>45</v>
      </c>
      <c r="C53" s="46">
        <v>5500</v>
      </c>
    </row>
    <row r="54" spans="1:3" s="11" customFormat="1">
      <c r="A54" s="10"/>
      <c r="B54" s="53" t="s">
        <v>45</v>
      </c>
      <c r="C54" s="46">
        <v>25585.5</v>
      </c>
    </row>
    <row r="55" spans="1:3" s="11" customFormat="1">
      <c r="A55" s="10"/>
      <c r="B55" s="53" t="s">
        <v>45</v>
      </c>
      <c r="C55" s="46">
        <v>6446</v>
      </c>
    </row>
    <row r="56" spans="1:3" s="11" customFormat="1">
      <c r="A56" s="10"/>
      <c r="B56" s="52"/>
      <c r="C56" s="49">
        <f>SUM(C53:C55)</f>
        <v>37531.5</v>
      </c>
    </row>
    <row r="57" spans="1:3" s="11" customFormat="1">
      <c r="A57" s="10"/>
      <c r="B57" s="53" t="s">
        <v>49</v>
      </c>
      <c r="C57" s="46">
        <v>38400</v>
      </c>
    </row>
    <row r="58" spans="1:3" s="11" customFormat="1">
      <c r="A58" s="10"/>
      <c r="B58" s="53" t="s">
        <v>49</v>
      </c>
      <c r="C58" s="46">
        <v>2057</v>
      </c>
    </row>
    <row r="59" spans="1:3" s="11" customFormat="1">
      <c r="A59" s="10"/>
      <c r="B59" s="52"/>
      <c r="C59" s="49">
        <f>SUM(C57:C58)</f>
        <v>40457</v>
      </c>
    </row>
    <row r="60" spans="1:3" s="11" customFormat="1">
      <c r="A60" s="10"/>
      <c r="B60" s="53" t="s">
        <v>50</v>
      </c>
      <c r="C60" s="46">
        <v>1404</v>
      </c>
    </row>
    <row r="61" spans="1:3" s="11" customFormat="1">
      <c r="A61" s="10"/>
      <c r="B61" s="52"/>
      <c r="C61" s="49">
        <f>SUM(C60)</f>
        <v>1404</v>
      </c>
    </row>
    <row r="62" spans="1:3" s="11" customFormat="1">
      <c r="A62" s="10"/>
      <c r="B62" s="53" t="s">
        <v>51</v>
      </c>
      <c r="C62" s="46">
        <v>167587.20000000001</v>
      </c>
    </row>
    <row r="63" spans="1:3" s="11" customFormat="1">
      <c r="A63" s="10"/>
      <c r="B63" s="53" t="s">
        <v>51</v>
      </c>
      <c r="C63" s="46">
        <v>275821.2</v>
      </c>
    </row>
    <row r="64" spans="1:3" s="11" customFormat="1">
      <c r="A64" s="10"/>
      <c r="B64" s="53" t="s">
        <v>51</v>
      </c>
      <c r="C64" s="46">
        <v>67520.88</v>
      </c>
    </row>
    <row r="65" spans="1:3" s="11" customFormat="1">
      <c r="A65" s="10"/>
      <c r="B65" s="53" t="s">
        <v>51</v>
      </c>
      <c r="C65" s="46">
        <v>370089.6</v>
      </c>
    </row>
    <row r="66" spans="1:3" s="11" customFormat="1">
      <c r="A66" s="10"/>
      <c r="B66" s="52"/>
      <c r="C66" s="49">
        <f>SUM(C62:C65)</f>
        <v>881018.88</v>
      </c>
    </row>
    <row r="67" spans="1:3" s="11" customFormat="1">
      <c r="A67" s="10"/>
      <c r="B67" s="53" t="s">
        <v>52</v>
      </c>
      <c r="C67" s="46">
        <v>2508</v>
      </c>
    </row>
    <row r="68" spans="1:3" s="11" customFormat="1">
      <c r="A68" s="10"/>
      <c r="B68" s="52"/>
      <c r="C68" s="49">
        <f>SUM(C67)</f>
        <v>2508</v>
      </c>
    </row>
    <row r="69" spans="1:3" s="11" customFormat="1">
      <c r="A69" s="10"/>
      <c r="B69" s="53" t="s">
        <v>46</v>
      </c>
      <c r="C69" s="46">
        <v>144643.20000000001</v>
      </c>
    </row>
    <row r="70" spans="1:3" s="11" customFormat="1">
      <c r="A70" s="10"/>
      <c r="B70" s="52"/>
      <c r="C70" s="49">
        <f>SUM(C69)</f>
        <v>144643.20000000001</v>
      </c>
    </row>
    <row r="71" spans="1:3" s="11" customFormat="1">
      <c r="A71" s="10"/>
      <c r="B71" s="53" t="s">
        <v>47</v>
      </c>
      <c r="C71" s="46">
        <v>30360</v>
      </c>
    </row>
    <row r="72" spans="1:3" s="11" customFormat="1">
      <c r="A72" s="10"/>
      <c r="B72" s="53" t="s">
        <v>47</v>
      </c>
      <c r="C72" s="46">
        <v>30360</v>
      </c>
    </row>
    <row r="73" spans="1:3" s="11" customFormat="1">
      <c r="A73" s="10"/>
      <c r="B73" s="53" t="s">
        <v>47</v>
      </c>
      <c r="C73" s="46">
        <v>30360</v>
      </c>
    </row>
    <row r="74" spans="1:3" s="11" customFormat="1">
      <c r="A74" s="10"/>
      <c r="B74" s="52"/>
      <c r="C74" s="49">
        <f>SUM(C71:C73)</f>
        <v>91080</v>
      </c>
    </row>
    <row r="75" spans="1:3" s="11" customFormat="1">
      <c r="A75" s="10"/>
      <c r="B75" s="53" t="s">
        <v>48</v>
      </c>
      <c r="C75" s="46">
        <v>17952</v>
      </c>
    </row>
    <row r="76" spans="1:3" s="11" customFormat="1">
      <c r="A76" s="10"/>
      <c r="B76" s="53" t="s">
        <v>48</v>
      </c>
      <c r="C76" s="46">
        <v>173580</v>
      </c>
    </row>
    <row r="77" spans="1:3" s="11" customFormat="1">
      <c r="A77" s="10"/>
      <c r="B77" s="20"/>
      <c r="C77" s="49">
        <f>SUM(C75:C76)</f>
        <v>191532</v>
      </c>
    </row>
    <row r="78" spans="1:3" s="11" customFormat="1" ht="18.75" thickBot="1">
      <c r="A78" s="10">
        <v>22</v>
      </c>
      <c r="B78" s="47" t="s">
        <v>30</v>
      </c>
      <c r="C78" s="48">
        <v>0</v>
      </c>
    </row>
    <row r="79" spans="1:3" s="11" customFormat="1">
      <c r="A79" s="10">
        <v>23</v>
      </c>
      <c r="B79" s="20" t="s">
        <v>32</v>
      </c>
      <c r="C79" s="21">
        <v>0</v>
      </c>
    </row>
    <row r="80" spans="1:3" s="11" customFormat="1">
      <c r="A80" s="10">
        <v>24</v>
      </c>
      <c r="B80" s="20" t="s">
        <v>29</v>
      </c>
      <c r="C80" s="21">
        <v>0</v>
      </c>
    </row>
    <row r="81" spans="1:3" s="11" customFormat="1">
      <c r="A81" s="10">
        <v>25</v>
      </c>
      <c r="B81" s="20" t="s">
        <v>36</v>
      </c>
      <c r="C81" s="21">
        <v>0</v>
      </c>
    </row>
    <row r="82" spans="1:3" s="11" customFormat="1">
      <c r="A82" s="10">
        <v>26</v>
      </c>
      <c r="B82" s="20" t="s">
        <v>22</v>
      </c>
      <c r="C82" s="21">
        <v>0</v>
      </c>
    </row>
    <row r="83" spans="1:3" s="11" customFormat="1">
      <c r="A83" s="10">
        <v>27</v>
      </c>
      <c r="B83" s="20" t="s">
        <v>21</v>
      </c>
      <c r="C83" s="16">
        <v>0</v>
      </c>
    </row>
    <row r="84" spans="1:3" s="11" customFormat="1">
      <c r="A84" s="10">
        <v>28</v>
      </c>
      <c r="B84" s="20" t="s">
        <v>33</v>
      </c>
      <c r="C84" s="21">
        <v>0</v>
      </c>
    </row>
    <row r="85" spans="1:3" s="11" customFormat="1">
      <c r="A85" s="10">
        <v>29</v>
      </c>
      <c r="B85" s="20" t="s">
        <v>35</v>
      </c>
      <c r="C85" s="21">
        <v>0</v>
      </c>
    </row>
    <row r="86" spans="1:3" s="11" customFormat="1">
      <c r="A86" s="10">
        <v>30</v>
      </c>
      <c r="B86" s="20" t="s">
        <v>11</v>
      </c>
      <c r="C86" s="21">
        <v>0</v>
      </c>
    </row>
    <row r="87" spans="1:3" s="11" customFormat="1">
      <c r="A87" s="10">
        <v>31</v>
      </c>
      <c r="B87" s="20" t="s">
        <v>17</v>
      </c>
      <c r="C87" s="21">
        <v>0</v>
      </c>
    </row>
    <row r="88" spans="1:3" s="11" customFormat="1">
      <c r="A88" s="10">
        <v>32</v>
      </c>
      <c r="B88" s="20" t="s">
        <v>16</v>
      </c>
      <c r="C88" s="21">
        <v>0</v>
      </c>
    </row>
    <row r="89" spans="1:3" s="11" customFormat="1" ht="24" customHeight="1">
      <c r="A89" s="10">
        <v>33</v>
      </c>
      <c r="B89" s="12" t="s">
        <v>12</v>
      </c>
      <c r="C89" s="16">
        <v>2372127.1</v>
      </c>
    </row>
    <row r="90" spans="1:3">
      <c r="C90" s="33"/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2024-03-04T15:55:11Z</dcterms:modified>
</cp:coreProperties>
</file>