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Sheet1!$A$1:$C$67</definedName>
  </definedNames>
  <calcPr calcId="124519"/>
</workbook>
</file>

<file path=xl/calcChain.xml><?xml version="1.0" encoding="utf-8"?>
<calcChain xmlns="http://schemas.openxmlformats.org/spreadsheetml/2006/main">
  <c r="C67" i="1"/>
  <c r="C13"/>
</calcChain>
</file>

<file path=xl/sharedStrings.xml><?xml version="1.0" encoding="utf-8"?>
<sst xmlns="http://schemas.openxmlformats.org/spreadsheetml/2006/main" count="68" uniqueCount="66">
  <si>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</si>
  <si>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</si>
  <si>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</si>
  <si>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</si>
  <si>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</si>
  <si>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</si>
  <si>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</si>
  <si>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</si>
  <si>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</si>
  <si>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</si>
  <si>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</si>
  <si>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Министарство здравстав-инвестиције</t>
  </si>
  <si>
    <t>Укупно извршено плаћање по наменама</t>
  </si>
  <si>
    <t xml:space="preserve">НАПОМЕНА:РАЧУН БЛОКИРАН И СРЕДСТВА ЗАПЛЕЊЕНА 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</si>
  <si>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</si>
  <si>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</si>
  <si>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</si>
  <si>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</si>
  <si>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</si>
  <si>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</si>
  <si>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</si>
  <si>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</si>
  <si>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</si>
  <si>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</si>
  <si>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</si>
  <si>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</si>
  <si>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</si>
  <si>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</si>
  <si>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</si>
  <si>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</si>
  <si>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</si>
  <si>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</si>
  <si>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</si>
  <si>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</si>
  <si>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</si>
  <si>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</si>
  <si>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</si>
  <si>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 xml:space="preserve">ПРОМЕНЕ НА РАЧУНУ "ОБ СТЕФАН ВИСОКИ"SMED.PALANKA  840-0000000211661-10 ИЗБОД БР.48 </t>
  </si>
  <si>
    <t>26.09.2023.g.</t>
  </si>
  <si>
    <t>Institut za transfuziju krvi Srbije</t>
  </si>
  <si>
    <t>Helena graf</t>
  </si>
  <si>
    <t>Superlab doo</t>
  </si>
  <si>
    <t>Farmalogist doo</t>
  </si>
  <si>
    <t>Sutura Medic doo</t>
  </si>
  <si>
    <t>Beolaser doo</t>
  </si>
  <si>
    <t>Magna Pharmacija doo</t>
  </si>
  <si>
    <t>Alpha Imaging doo</t>
  </si>
  <si>
    <t>Inel Medik VP</t>
  </si>
  <si>
    <t>Dunavplast Korp doo</t>
  </si>
  <si>
    <t>Insitut za virusol.vakcine i serume Torlak</t>
  </si>
  <si>
    <t>Biotec Medical doo</t>
  </si>
  <si>
    <t>Sinofarm doo</t>
  </si>
  <si>
    <t>Velebit</t>
  </si>
  <si>
    <t>Bioligist Group doo</t>
  </si>
  <si>
    <t>Dvaid Pajic Daka doo</t>
  </si>
  <si>
    <t>Tri O</t>
  </si>
  <si>
    <t>Engel doo</t>
  </si>
  <si>
    <t>Papirdol doo</t>
  </si>
  <si>
    <t xml:space="preserve">Beo Medical Trade </t>
  </si>
  <si>
    <t>Kvaliteks</t>
  </si>
  <si>
    <t>SFR Optimus D</t>
  </si>
  <si>
    <t>Medika Projekt</t>
  </si>
  <si>
    <t>Parovo Medical Equipment doo</t>
  </si>
  <si>
    <t>SZR Elektrocentar-MS</t>
  </si>
  <si>
    <t>SZTR Junior Auto</t>
  </si>
  <si>
    <t>MI-SI doo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</si>
</sst>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8" fillId="0" borderId="1" xfId="0" applyFont="1" applyBorder="1"/>
    <xf numFmtId="2" fontId="2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3" fillId="0" borderId="1" xfId="0" applyNumberFormat="1" applyFont="1" applyBorder="1"/>
    <xf numFmtId="2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2" fontId="6" fillId="0" borderId="2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2" fontId="6" fillId="0" borderId="0" xfId="0" applyNumberFormat="1" applyFont="1"/>
    <xf numFmtId="0" fontId="9" fillId="0" borderId="1" xfId="0" applyFont="1" applyBorder="1" applyAlignment="1">
      <alignment horizontal="left" vertical="center"/>
    </xf>
    <xf numFmtId="0" fontId="10" fillId="0" borderId="0" xfId="0" applyFont="1"/>
    <xf numFmtId="2" fontId="10" fillId="0" borderId="0" xfId="0" applyNumberFormat="1" applyFont="1"/>
    <xf numFmtId="0" fontId="11" fillId="0" borderId="1" xfId="0" applyFont="1" applyBorder="1"/>
    <xf numFmtId="2" fontId="11" fillId="0" borderId="1" xfId="0" applyNumberFormat="1" applyFont="1" applyBorder="1"/>
    <xf numFmtId="2" fontId="12" fillId="0" borderId="0" xfId="0" applyNumberFormat="1" applyFont="1"/>
    <xf numFmtId="2" fontId="13" fillId="0" borderId="0" xfId="0" applyNumberFormat="1" applyFont="1"/>
    <xf numFmtId="2" fontId="4" fillId="0" borderId="3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6" fillId="0" borderId="0" xfId="0" applyFont="1"/>
    <xf numFmtId="1" fontId="3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showGridLines="0" tabSelected="1" view="pageBreakPreview" zoomScaleSheetLayoutView="100" workbookViewId="0">
      <selection activeCell="F18" sqref="F18"/>
    </sheetView>
  </sheetViews>
  <sheetFormatPr defaultRowHeight="18"/>
  <cols>
    <col min="2" max="2" width="74.7109375" style="16" customWidth="1"/>
    <col min="3" max="3" width="56.28515625" style="27" customWidth="1"/>
    <col min="5" max="5" width="15.28515625" customWidth="1"/>
    <col min="6" max="6" width="20.42578125" style="9" customWidth="1"/>
  </cols>
  <sheetData>
    <row r="1" spans="1:6" s="1" customFormat="1" ht="35.25" customHeight="1">
      <c r="A1" s="32" t="s">
        <v>37</v>
      </c>
      <c r="B1" s="33"/>
      <c r="C1" s="34"/>
      <c r="E1" s="4"/>
      <c r="F1" s="6"/>
    </row>
    <row r="2" spans="1:6" s="1" customFormat="1" ht="39" customHeight="1">
      <c r="A2" s="35"/>
      <c r="B2" s="36"/>
      <c r="C2" s="37"/>
      <c r="F2" s="7"/>
    </row>
    <row r="3" spans="1:6" s="2" customFormat="1" ht="23.25" customHeight="1">
      <c r="A3" s="38"/>
      <c r="B3" s="39"/>
      <c r="C3" s="40"/>
      <c r="F3" s="8"/>
    </row>
    <row r="4" spans="1:6" s="2" customFormat="1" ht="24.75" customHeight="1">
      <c r="B4" s="13"/>
      <c r="C4" s="26" t="s">
        <v>38</v>
      </c>
      <c r="F4" s="8"/>
    </row>
    <row r="5" spans="1:6" s="2" customFormat="1" hidden="1">
      <c r="B5" s="14"/>
      <c r="C5" s="11"/>
      <c r="F5" s="8"/>
    </row>
    <row r="6" spans="1:6" s="2" customFormat="1" ht="18" customHeight="1">
      <c r="A6" s="2" t="s">
        <v>0</v>
      </c>
      <c r="B6" s="15" t="s">
        <v>5</v>
      </c>
      <c r="C6" s="29">
        <v>0</v>
      </c>
      <c r="F6" s="8"/>
    </row>
    <row r="7" spans="1:6" s="2" customFormat="1" ht="18" customHeight="1">
      <c r="A7" s="2" t="s">
        <v>1</v>
      </c>
      <c r="B7" s="15" t="s">
        <v>14</v>
      </c>
      <c r="C7" s="29">
        <v>2618431.8199999998</v>
      </c>
      <c r="E7" s="5"/>
      <c r="F7" s="8"/>
    </row>
    <row r="8" spans="1:6" s="2" customFormat="1" ht="18" customHeight="1">
      <c r="A8" s="2" t="s">
        <v>2</v>
      </c>
      <c r="B8" s="15" t="s">
        <v>19</v>
      </c>
      <c r="C8" s="30">
        <v>0</v>
      </c>
      <c r="F8" s="8"/>
    </row>
    <row r="9" spans="1:6" s="2" customFormat="1" ht="18" customHeight="1">
      <c r="A9" s="2" t="s">
        <v>3</v>
      </c>
      <c r="B9" s="15" t="s">
        <v>6</v>
      </c>
      <c r="C9" s="30">
        <v>0</v>
      </c>
      <c r="F9" s="8"/>
    </row>
    <row r="10" spans="1:6" s="2" customFormat="1" ht="18" customHeight="1">
      <c r="A10" s="2" t="s">
        <v>4</v>
      </c>
      <c r="B10" s="15" t="s">
        <v>7</v>
      </c>
      <c r="C10" s="30">
        <v>0</v>
      </c>
      <c r="F10" s="8"/>
    </row>
    <row r="11" spans="1:6" s="2" customFormat="1" ht="18" customHeight="1">
      <c r="A11" s="12">
        <v>6</v>
      </c>
      <c r="B11" s="15" t="s">
        <v>18</v>
      </c>
      <c r="C11" s="30">
        <v>0</v>
      </c>
      <c r="F11" s="8"/>
    </row>
    <row r="12" spans="1:6" s="2" customFormat="1" ht="18" customHeight="1">
      <c r="A12" s="12">
        <v>7</v>
      </c>
      <c r="B12" s="15" t="s">
        <v>8</v>
      </c>
      <c r="C12" s="29">
        <v>2618431.8199999998</v>
      </c>
      <c r="F12" s="8"/>
    </row>
    <row r="13" spans="1:6" s="2" customFormat="1" hidden="1">
      <c r="B13" s="15"/>
      <c r="C13" s="31">
        <f>SUM(C8:C12)</f>
        <v>2618431.8199999998</v>
      </c>
      <c r="F13" s="8"/>
    </row>
    <row r="14" spans="1:6" s="2" customFormat="1">
      <c r="A14" s="12">
        <v>8</v>
      </c>
      <c r="B14" s="25" t="s">
        <v>17</v>
      </c>
      <c r="C14" s="30">
        <v>0</v>
      </c>
      <c r="F14" s="8"/>
    </row>
    <row r="15" spans="1:6" s="8" customFormat="1" ht="18" customHeight="1">
      <c r="A15" s="28">
        <v>9</v>
      </c>
      <c r="B15" s="15" t="s">
        <v>9</v>
      </c>
      <c r="C15" s="29">
        <v>0</v>
      </c>
    </row>
    <row r="16" spans="1:6" s="2" customFormat="1" ht="23.25" customHeight="1">
      <c r="B16" s="41" t="s">
        <v>10</v>
      </c>
      <c r="C16" s="42"/>
      <c r="F16" s="8"/>
    </row>
    <row r="17" spans="1:6" s="2" customFormat="1" ht="24" customHeight="1">
      <c r="A17" s="3">
        <v>10</v>
      </c>
      <c r="B17" s="15" t="s">
        <v>16</v>
      </c>
      <c r="C17" s="29">
        <v>911385.42</v>
      </c>
      <c r="F17" s="8"/>
    </row>
    <row r="18" spans="1:6" s="2" customFormat="1" ht="24" customHeight="1">
      <c r="A18" s="3"/>
      <c r="B18" s="15" t="s">
        <v>52</v>
      </c>
      <c r="C18" s="29">
        <v>15840</v>
      </c>
      <c r="F18" s="8"/>
    </row>
    <row r="19" spans="1:6" s="2" customFormat="1" ht="24" customHeight="1">
      <c r="A19" s="3"/>
      <c r="B19" s="15" t="s">
        <v>53</v>
      </c>
      <c r="C19" s="29">
        <v>8994</v>
      </c>
      <c r="F19" s="8"/>
    </row>
    <row r="20" spans="1:6" s="2" customFormat="1" ht="24" customHeight="1">
      <c r="A20" s="3"/>
      <c r="B20" s="15" t="s">
        <v>54</v>
      </c>
      <c r="C20" s="29">
        <v>30000</v>
      </c>
      <c r="F20" s="8"/>
    </row>
    <row r="21" spans="1:6" s="2" customFormat="1" ht="24" customHeight="1">
      <c r="A21" s="3"/>
      <c r="B21" s="15" t="s">
        <v>55</v>
      </c>
      <c r="C21" s="29">
        <v>8195</v>
      </c>
      <c r="F21" s="8"/>
    </row>
    <row r="22" spans="1:6" s="2" customFormat="1" ht="24" customHeight="1">
      <c r="A22" s="3"/>
      <c r="B22" s="15" t="s">
        <v>56</v>
      </c>
      <c r="C22" s="29">
        <v>57146.400000000001</v>
      </c>
      <c r="F22" s="8"/>
    </row>
    <row r="23" spans="1:6" s="2" customFormat="1" ht="24" customHeight="1">
      <c r="A23" s="3"/>
      <c r="B23" s="15" t="s">
        <v>57</v>
      </c>
      <c r="C23" s="29">
        <v>18480</v>
      </c>
      <c r="F23" s="8"/>
    </row>
    <row r="24" spans="1:6" s="2" customFormat="1" ht="24" customHeight="1">
      <c r="A24" s="3"/>
      <c r="B24" s="15" t="s">
        <v>58</v>
      </c>
      <c r="C24" s="29">
        <v>117600</v>
      </c>
      <c r="F24" s="8"/>
    </row>
    <row r="25" spans="1:6" s="2" customFormat="1" ht="24" customHeight="1">
      <c r="A25" s="3"/>
      <c r="B25" s="15" t="s">
        <v>59</v>
      </c>
      <c r="C25" s="29">
        <v>83640</v>
      </c>
      <c r="F25" s="8"/>
    </row>
    <row r="26" spans="1:6" s="2" customFormat="1" ht="24" customHeight="1">
      <c r="A26" s="3"/>
      <c r="B26" s="15" t="s">
        <v>60</v>
      </c>
      <c r="C26" s="29">
        <v>3700</v>
      </c>
      <c r="F26" s="8"/>
    </row>
    <row r="27" spans="1:6" s="2" customFormat="1" ht="24" customHeight="1">
      <c r="A27" s="3"/>
      <c r="B27" s="15" t="s">
        <v>61</v>
      </c>
      <c r="C27" s="29">
        <v>113400</v>
      </c>
      <c r="F27" s="8"/>
    </row>
    <row r="28" spans="1:6" s="2" customFormat="1" ht="24" customHeight="1">
      <c r="A28" s="3"/>
      <c r="B28" s="15" t="s">
        <v>62</v>
      </c>
      <c r="C28" s="29">
        <v>51360</v>
      </c>
      <c r="F28" s="8"/>
    </row>
    <row r="29" spans="1:6" s="2" customFormat="1" ht="24" customHeight="1">
      <c r="A29" s="3"/>
      <c r="B29" s="15" t="s">
        <v>63</v>
      </c>
      <c r="C29" s="29">
        <v>28500</v>
      </c>
      <c r="F29" s="8"/>
    </row>
    <row r="30" spans="1:6" s="2" customFormat="1" ht="24" customHeight="1">
      <c r="A30" s="3"/>
      <c r="B30" s="15" t="s">
        <v>64</v>
      </c>
      <c r="C30" s="29">
        <v>372970</v>
      </c>
      <c r="F30" s="8"/>
    </row>
    <row r="31" spans="1:6" s="2" customFormat="1" ht="24" customHeight="1">
      <c r="A31" s="3"/>
      <c r="B31" s="15" t="s">
        <v>65</v>
      </c>
      <c r="C31" s="29">
        <v>1560.02</v>
      </c>
      <c r="F31" s="8"/>
    </row>
    <row r="32" spans="1:6" s="2" customFormat="1" ht="24.75" customHeight="1">
      <c r="A32" s="3">
        <v>11</v>
      </c>
      <c r="B32" s="15" t="s">
        <v>15</v>
      </c>
      <c r="C32" s="29">
        <v>514458</v>
      </c>
      <c r="F32" s="8"/>
    </row>
    <row r="33" spans="1:6" s="43" customFormat="1" ht="24.75" customHeight="1">
      <c r="A33" s="3"/>
      <c r="B33" s="15" t="s">
        <v>40</v>
      </c>
      <c r="C33" s="29">
        <v>506028</v>
      </c>
      <c r="F33" s="44"/>
    </row>
    <row r="34" spans="1:6" s="43" customFormat="1" ht="24.75" customHeight="1">
      <c r="A34" s="3"/>
      <c r="B34" s="15" t="s">
        <v>41</v>
      </c>
      <c r="C34" s="29">
        <v>8430</v>
      </c>
      <c r="F34" s="44"/>
    </row>
    <row r="35" spans="1:6" s="18" customFormat="1">
      <c r="A35" s="17">
        <v>12</v>
      </c>
      <c r="B35" s="15" t="s">
        <v>21</v>
      </c>
      <c r="C35" s="29">
        <v>30288.5</v>
      </c>
      <c r="F35" s="19"/>
    </row>
    <row r="36" spans="1:6" s="18" customFormat="1">
      <c r="A36" s="17"/>
      <c r="B36" s="15" t="s">
        <v>42</v>
      </c>
      <c r="C36" s="29">
        <v>30288.5</v>
      </c>
      <c r="F36" s="19"/>
    </row>
    <row r="37" spans="1:6" s="18" customFormat="1">
      <c r="A37" s="17">
        <v>13</v>
      </c>
      <c r="B37" s="15" t="s">
        <v>24</v>
      </c>
      <c r="C37" s="29">
        <v>0</v>
      </c>
      <c r="F37" s="19"/>
    </row>
    <row r="38" spans="1:6" s="18" customFormat="1">
      <c r="A38" s="17">
        <v>14</v>
      </c>
      <c r="B38" s="15" t="s">
        <v>25</v>
      </c>
      <c r="C38" s="29">
        <v>0</v>
      </c>
      <c r="F38" s="19"/>
    </row>
    <row r="39" spans="1:6" s="18" customFormat="1">
      <c r="A39" s="17">
        <v>15</v>
      </c>
      <c r="B39" s="15" t="s">
        <v>35</v>
      </c>
      <c r="C39" s="29">
        <v>0</v>
      </c>
      <c r="F39" s="19"/>
    </row>
    <row r="40" spans="1:6" s="18" customFormat="1">
      <c r="A40" s="17">
        <v>16</v>
      </c>
      <c r="B40" s="15" t="s">
        <v>26</v>
      </c>
      <c r="C40" s="29">
        <v>0</v>
      </c>
      <c r="F40" s="19"/>
    </row>
    <row r="41" spans="1:6" s="18" customFormat="1">
      <c r="A41" s="17">
        <v>17</v>
      </c>
      <c r="B41" s="15" t="s">
        <v>27</v>
      </c>
      <c r="C41" s="29">
        <v>0</v>
      </c>
      <c r="F41" s="19"/>
    </row>
    <row r="42" spans="1:6" s="18" customFormat="1" ht="36">
      <c r="A42" s="17">
        <v>18</v>
      </c>
      <c r="B42" s="15" t="s">
        <v>28</v>
      </c>
      <c r="C42" s="29">
        <v>0</v>
      </c>
      <c r="F42" s="19"/>
    </row>
    <row r="43" spans="1:6" s="18" customFormat="1">
      <c r="A43" s="17">
        <v>19</v>
      </c>
      <c r="B43" s="15" t="s">
        <v>29</v>
      </c>
      <c r="C43" s="29">
        <v>0</v>
      </c>
      <c r="F43" s="19"/>
    </row>
    <row r="44" spans="1:6" s="18" customFormat="1">
      <c r="A44" s="17">
        <v>20</v>
      </c>
      <c r="B44" s="15" t="s">
        <v>20</v>
      </c>
      <c r="C44" s="29">
        <v>911393.47</v>
      </c>
      <c r="F44" s="19"/>
    </row>
    <row r="45" spans="1:6" s="18" customFormat="1">
      <c r="A45" s="17"/>
      <c r="B45" s="15" t="s">
        <v>43</v>
      </c>
      <c r="C45" s="29">
        <v>35640</v>
      </c>
      <c r="F45" s="19"/>
    </row>
    <row r="46" spans="1:6" s="18" customFormat="1">
      <c r="A46" s="17"/>
      <c r="B46" s="15" t="s">
        <v>44</v>
      </c>
      <c r="C46" s="29">
        <v>533700</v>
      </c>
      <c r="F46" s="19"/>
    </row>
    <row r="47" spans="1:6" s="18" customFormat="1">
      <c r="A47" s="17"/>
      <c r="B47" s="15" t="s">
        <v>45</v>
      </c>
      <c r="C47" s="29">
        <v>7764</v>
      </c>
      <c r="F47" s="19"/>
    </row>
    <row r="48" spans="1:6" s="18" customFormat="1">
      <c r="A48" s="17"/>
      <c r="B48" s="15" t="s">
        <v>46</v>
      </c>
      <c r="C48" s="29">
        <v>184201.2</v>
      </c>
      <c r="F48" s="19"/>
    </row>
    <row r="49" spans="1:6" s="18" customFormat="1">
      <c r="A49" s="17"/>
      <c r="B49" s="15" t="s">
        <v>47</v>
      </c>
      <c r="C49" s="29">
        <v>102019.2</v>
      </c>
      <c r="F49" s="19"/>
    </row>
    <row r="50" spans="1:6" s="18" customFormat="1">
      <c r="A50" s="17"/>
      <c r="B50" s="15" t="s">
        <v>48</v>
      </c>
      <c r="C50" s="29">
        <v>14760</v>
      </c>
      <c r="F50" s="19"/>
    </row>
    <row r="51" spans="1:6" s="18" customFormat="1">
      <c r="A51" s="17"/>
      <c r="B51" s="15" t="s">
        <v>49</v>
      </c>
      <c r="C51" s="29">
        <v>6084.07</v>
      </c>
      <c r="F51" s="19"/>
    </row>
    <row r="52" spans="1:6" s="18" customFormat="1">
      <c r="A52" s="17"/>
      <c r="B52" s="15" t="s">
        <v>50</v>
      </c>
      <c r="C52" s="29">
        <v>27225</v>
      </c>
      <c r="F52" s="19"/>
    </row>
    <row r="53" spans="1:6" s="18" customFormat="1">
      <c r="A53" s="17">
        <v>21</v>
      </c>
      <c r="B53" s="15" t="s">
        <v>32</v>
      </c>
      <c r="C53" s="29">
        <v>0</v>
      </c>
      <c r="F53" s="19"/>
    </row>
    <row r="54" spans="1:6" s="18" customFormat="1">
      <c r="A54" s="17">
        <v>22</v>
      </c>
      <c r="B54" s="15" t="s">
        <v>31</v>
      </c>
      <c r="C54" s="29">
        <v>0</v>
      </c>
      <c r="F54" s="19"/>
    </row>
    <row r="55" spans="1:6" s="18" customFormat="1">
      <c r="A55" s="17">
        <v>23</v>
      </c>
      <c r="B55" s="15" t="s">
        <v>33</v>
      </c>
      <c r="C55" s="29">
        <v>55085</v>
      </c>
      <c r="F55" s="19"/>
    </row>
    <row r="56" spans="1:6" s="18" customFormat="1">
      <c r="A56" s="17"/>
      <c r="B56" s="15" t="s">
        <v>51</v>
      </c>
      <c r="C56" s="29">
        <v>55085</v>
      </c>
      <c r="F56" s="19"/>
    </row>
    <row r="57" spans="1:6" s="18" customFormat="1">
      <c r="A57" s="17">
        <v>24</v>
      </c>
      <c r="B57" s="15" t="s">
        <v>30</v>
      </c>
      <c r="C57" s="29">
        <v>0</v>
      </c>
      <c r="F57" s="19"/>
    </row>
    <row r="58" spans="1:6" s="18" customFormat="1">
      <c r="A58" s="17">
        <v>25</v>
      </c>
      <c r="B58" s="15" t="s">
        <v>23</v>
      </c>
      <c r="C58" s="29">
        <v>0</v>
      </c>
      <c r="F58" s="19"/>
    </row>
    <row r="59" spans="1:6" s="2" customFormat="1" ht="24.75" customHeight="1">
      <c r="A59" s="17">
        <v>26</v>
      </c>
      <c r="B59" s="15" t="s">
        <v>22</v>
      </c>
      <c r="C59" s="29">
        <v>0</v>
      </c>
      <c r="F59" s="8"/>
    </row>
    <row r="60" spans="1:6" s="18" customFormat="1">
      <c r="A60" s="17">
        <v>27</v>
      </c>
      <c r="B60" s="15" t="s">
        <v>34</v>
      </c>
      <c r="C60" s="29">
        <v>195821.43</v>
      </c>
      <c r="F60" s="19"/>
    </row>
    <row r="61" spans="1:6" s="18" customFormat="1">
      <c r="A61" s="17"/>
      <c r="B61" s="15" t="s">
        <v>39</v>
      </c>
      <c r="C61" s="29">
        <v>195821.43</v>
      </c>
      <c r="F61" s="19"/>
    </row>
    <row r="62" spans="1:6" s="18" customFormat="1">
      <c r="A62" s="17">
        <v>12</v>
      </c>
      <c r="B62" s="15" t="s">
        <v>36</v>
      </c>
      <c r="C62" s="29">
        <v>0</v>
      </c>
      <c r="F62" s="19"/>
    </row>
    <row r="63" spans="1:6" s="18" customFormat="1">
      <c r="A63" s="17">
        <v>28</v>
      </c>
      <c r="B63" s="15" t="s">
        <v>11</v>
      </c>
      <c r="C63" s="29">
        <v>0</v>
      </c>
      <c r="F63" s="19"/>
    </row>
    <row r="64" spans="1:6" s="18" customFormat="1">
      <c r="A64" s="17">
        <v>29</v>
      </c>
      <c r="B64" s="15" t="s">
        <v>18</v>
      </c>
      <c r="C64" s="29">
        <v>0</v>
      </c>
      <c r="F64" s="19"/>
    </row>
    <row r="65" spans="1:6" s="18" customFormat="1">
      <c r="A65" s="17">
        <v>30</v>
      </c>
      <c r="B65" s="15" t="s">
        <v>17</v>
      </c>
      <c r="C65" s="29">
        <v>0</v>
      </c>
      <c r="F65" s="19"/>
    </row>
    <row r="66" spans="1:6" s="18" customFormat="1">
      <c r="A66" s="17">
        <v>31</v>
      </c>
      <c r="B66" s="24" t="s">
        <v>12</v>
      </c>
      <c r="C66" s="29">
        <v>0</v>
      </c>
      <c r="F66" s="19"/>
    </row>
    <row r="67" spans="1:6" s="20" customFormat="1" ht="21.75" customHeight="1">
      <c r="A67" s="20" t="s">
        <v>13</v>
      </c>
      <c r="B67" s="15"/>
      <c r="C67" s="29">
        <f>C60+C55+C44+C35+C32+C17</f>
        <v>2618431.8199999998</v>
      </c>
      <c r="F67" s="21"/>
    </row>
    <row r="68" spans="1:6" s="18" customFormat="1">
      <c r="B68" s="22"/>
      <c r="C68" s="10"/>
      <c r="F68" s="19"/>
    </row>
    <row r="69" spans="1:6" s="18" customFormat="1">
      <c r="B69" s="23"/>
      <c r="C69" s="27"/>
      <c r="F69" s="1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2023-09-27T05:33:54Z</dcterms:modified>
</cp:coreProperties>
</file>