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Sheet1!$A$1:$C$66</definedName>
  </definedNames>
  <calcPr calcId="124519"/>
</workbook>
</file>

<file path=xl/calcChain.xml><?xml version="1.0" encoding="utf-8"?>
<calcChain xmlns="http://schemas.openxmlformats.org/spreadsheetml/2006/main">
  <c r="C65" i="1"/>
  <c r="C43"/>
  <c r="C39"/>
  <c r="C54"/>
  <c r="C33"/>
  <c r="C21"/>
  <c r="C12"/>
  <c r="C13" s="1"/>
</calcChain>
</file>

<file path=xl/sharedStrings.xml><?xml version="1.0" encoding="utf-8"?>
<sst xmlns="http://schemas.openxmlformats.org/spreadsheetml/2006/main" count="67" uniqueCount="58">
  <si>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</si>
  <si>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</si>
  <si>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</si>
  <si>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</si>
  <si>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</si>
  <si>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</si>
  <si>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</si>
  <si>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</si>
  <si>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</si>
  <si>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</si>
  <si>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</si>
  <si>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</si>
  <si>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</si>
  <si>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</si>
  <si>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</si>
  <si>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</si>
  <si>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</si>
  <si>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</si>
  <si>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</si>
  <si>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</si>
  <si>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</si>
  <si>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</si>
  <si>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</si>
  <si>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</si>
  <si>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</si>
  <si>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</si>
  <si>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</si>
  <si>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</si>
  <si>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</si>
  <si>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</si>
  <si>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</si>
  <si>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</si>
  <si>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</si>
  <si>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</si>
  <si>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</si>
  <si>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</si>
  <si>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</si>
  <si>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</si>
  <si>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</si>
  <si>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</si>
  <si>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</si>
  <si>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</si>
  <si>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</si>
  <si>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26.05.2022.g.</t>
  </si>
  <si>
    <t>ADOC DOO</t>
  </si>
  <si>
    <t>AMICUS SRB DOO</t>
  </si>
  <si>
    <t>B.BRAUN RSRB DOO</t>
  </si>
  <si>
    <t>FARMALOGIST DOO</t>
  </si>
  <si>
    <t>INPHARM CO DOO</t>
  </si>
  <si>
    <t>MAGNA PHARMACIA DOO</t>
  </si>
  <si>
    <t>MEDICA LINEA PHARM</t>
  </si>
  <si>
    <t>PHOENIX PHARMA DOO</t>
  </si>
  <si>
    <t>SOPHARMA TRADING DOO</t>
  </si>
  <si>
    <t>VEGA DOO</t>
  </si>
  <si>
    <t>MAKLER DOO</t>
  </si>
  <si>
    <t>INTERLAB EXIM DOO</t>
  </si>
  <si>
    <t>TEAM MEDICAL DOO</t>
  </si>
  <si>
    <t>ПРОМЕНЕ НА РАЧУНУ "ОБ СТЕФАН ВИСОКИ"SMED.PALANKA  840-0000000211661-10 БРОЈ 36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</si>
</sst>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wrapText="1"/>
    </xf>
    <xf numFmtId="4" fontId="2" fillId="0" borderId="2" xfId="0" applyNumberFormat="1" applyFont="1" applyBorder="1" applyAlignment="1">
      <alignment wrapText="1"/>
    </xf>
    <xf numFmtId="0" fontId="2" fillId="0" borderId="1" xfId="0" applyFont="1" applyBorder="1"/>
    <xf numFmtId="4" fontId="2" fillId="0" borderId="1" xfId="0" applyNumberFormat="1" applyFont="1" applyBorder="1"/>
    <xf numFmtId="2" fontId="2" fillId="0" borderId="1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8"/>
  <sheetViews>
    <sheetView showGridLines="0" tabSelected="1" view="pageBreakPreview" zoomScaleSheetLayoutView="100" workbookViewId="0">
      <selection activeCell="E2" sqref="E2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57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43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5796934.9300000006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41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f>C11+C7</f>
        <v>5796934.9300000006</v>
      </c>
      <c r="E12" s="7"/>
      <c r="H12" s="12"/>
      <c r="J12" s="12"/>
    </row>
    <row r="13" spans="1:10" s="2" customFormat="1" hidden="1">
      <c r="B13" s="22"/>
      <c r="C13" s="17">
        <f>SUM(C8:C12)</f>
        <v>5796934.9300000006</v>
      </c>
      <c r="E13" s="7"/>
      <c r="H13" s="12"/>
      <c r="J13" s="12"/>
    </row>
    <row r="14" spans="1:10" s="2" customFormat="1">
      <c r="A14" s="19">
        <v>8</v>
      </c>
      <c r="B14" s="45" t="s">
        <v>40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11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37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39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21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27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20</v>
      </c>
      <c r="C21" s="14">
        <f>C22+C23+C24+C25+C26+C27+C28+C29+C30+C31</f>
        <v>4144750.37</v>
      </c>
      <c r="E21" s="5"/>
      <c r="H21" s="12"/>
      <c r="J21" s="12"/>
    </row>
    <row r="22" spans="1:10" s="61" customFormat="1" ht="20.25" customHeight="1">
      <c r="A22" s="58"/>
      <c r="B22" s="59" t="s">
        <v>44</v>
      </c>
      <c r="C22" s="60">
        <v>2223.2199999999998</v>
      </c>
      <c r="E22" s="62"/>
      <c r="H22" s="63"/>
      <c r="J22" s="63"/>
    </row>
    <row r="23" spans="1:10" s="61" customFormat="1" ht="20.25" customHeight="1">
      <c r="A23" s="58"/>
      <c r="B23" s="59" t="s">
        <v>45</v>
      </c>
      <c r="C23" s="60">
        <v>15884.29</v>
      </c>
      <c r="E23" s="62"/>
      <c r="H23" s="63"/>
      <c r="J23" s="63"/>
    </row>
    <row r="24" spans="1:10" s="61" customFormat="1" ht="20.25" customHeight="1">
      <c r="A24" s="58"/>
      <c r="B24" s="59" t="s">
        <v>46</v>
      </c>
      <c r="C24" s="60">
        <v>60500</v>
      </c>
      <c r="E24" s="62"/>
      <c r="H24" s="63"/>
      <c r="J24" s="63"/>
    </row>
    <row r="25" spans="1:10" s="61" customFormat="1" ht="20.25" customHeight="1">
      <c r="A25" s="58"/>
      <c r="B25" s="59" t="s">
        <v>47</v>
      </c>
      <c r="C25" s="60">
        <v>1050584.8600000001</v>
      </c>
      <c r="E25" s="62"/>
      <c r="H25" s="63"/>
      <c r="J25" s="63"/>
    </row>
    <row r="26" spans="1:10" s="61" customFormat="1" ht="20.25" customHeight="1">
      <c r="A26" s="58"/>
      <c r="B26" s="59" t="s">
        <v>48</v>
      </c>
      <c r="C26" s="60">
        <v>33499.620000000003</v>
      </c>
      <c r="E26" s="62"/>
      <c r="H26" s="63"/>
      <c r="J26" s="63"/>
    </row>
    <row r="27" spans="1:10" s="61" customFormat="1" ht="20.25" customHeight="1">
      <c r="A27" s="58"/>
      <c r="B27" s="59" t="s">
        <v>49</v>
      </c>
      <c r="C27" s="60">
        <v>370781.84</v>
      </c>
      <c r="E27" s="62"/>
      <c r="H27" s="63"/>
      <c r="J27" s="63"/>
    </row>
    <row r="28" spans="1:10" s="61" customFormat="1" ht="20.25" customHeight="1">
      <c r="A28" s="58"/>
      <c r="B28" s="59" t="s">
        <v>50</v>
      </c>
      <c r="C28" s="60">
        <v>65805.3</v>
      </c>
      <c r="E28" s="62"/>
      <c r="H28" s="63"/>
      <c r="J28" s="63"/>
    </row>
    <row r="29" spans="1:10" s="61" customFormat="1" ht="20.25" customHeight="1">
      <c r="A29" s="58"/>
      <c r="B29" s="59" t="s">
        <v>51</v>
      </c>
      <c r="C29" s="60">
        <v>1530742.79</v>
      </c>
      <c r="E29" s="62"/>
      <c r="H29" s="63"/>
      <c r="J29" s="63"/>
    </row>
    <row r="30" spans="1:10" s="61" customFormat="1" ht="20.25" customHeight="1">
      <c r="A30" s="58"/>
      <c r="B30" s="59" t="s">
        <v>52</v>
      </c>
      <c r="C30" s="60">
        <v>155887.44</v>
      </c>
      <c r="E30" s="62"/>
      <c r="H30" s="63"/>
      <c r="J30" s="63"/>
    </row>
    <row r="31" spans="1:10" s="61" customFormat="1" ht="20.25" customHeight="1">
      <c r="A31" s="58"/>
      <c r="B31" s="59" t="s">
        <v>53</v>
      </c>
      <c r="C31" s="60">
        <v>858841.01</v>
      </c>
      <c r="E31" s="62"/>
      <c r="H31" s="63"/>
      <c r="J31" s="63"/>
    </row>
    <row r="32" spans="1:10" s="2" customFormat="1" ht="25.5" customHeight="1">
      <c r="A32" s="3">
        <v>15</v>
      </c>
      <c r="B32" s="22" t="s">
        <v>28</v>
      </c>
      <c r="C32" s="14">
        <v>0</v>
      </c>
      <c r="E32" s="5"/>
      <c r="H32" s="12"/>
      <c r="J32" s="12"/>
    </row>
    <row r="33" spans="1:10" s="2" customFormat="1" ht="25.5" customHeight="1">
      <c r="A33" s="3">
        <v>16</v>
      </c>
      <c r="B33" s="22" t="s">
        <v>30</v>
      </c>
      <c r="C33" s="14">
        <f>SUM(C34:C37)</f>
        <v>384070.61</v>
      </c>
      <c r="E33" s="5"/>
      <c r="H33" s="12"/>
      <c r="J33" s="12"/>
    </row>
    <row r="34" spans="1:10" s="61" customFormat="1" ht="20.25" customHeight="1">
      <c r="A34" s="58"/>
      <c r="B34" s="59" t="s">
        <v>44</v>
      </c>
      <c r="C34" s="60">
        <v>211387</v>
      </c>
      <c r="E34" s="62"/>
      <c r="H34" s="63"/>
      <c r="J34" s="63"/>
    </row>
    <row r="35" spans="1:10" s="61" customFormat="1" ht="20.25" customHeight="1">
      <c r="A35" s="58"/>
      <c r="B35" s="59" t="s">
        <v>45</v>
      </c>
      <c r="C35" s="60">
        <v>24475</v>
      </c>
      <c r="E35" s="62"/>
      <c r="H35" s="63"/>
      <c r="J35" s="63"/>
    </row>
    <row r="36" spans="1:10" s="61" customFormat="1" ht="20.25" customHeight="1">
      <c r="A36" s="58"/>
      <c r="B36" s="59" t="s">
        <v>47</v>
      </c>
      <c r="C36" s="60">
        <v>119844.45</v>
      </c>
      <c r="E36" s="62"/>
      <c r="H36" s="63"/>
      <c r="J36" s="63"/>
    </row>
    <row r="37" spans="1:10" s="61" customFormat="1" ht="20.25" customHeight="1">
      <c r="A37" s="58"/>
      <c r="B37" s="59" t="s">
        <v>52</v>
      </c>
      <c r="C37" s="60">
        <v>28364.16</v>
      </c>
      <c r="E37" s="62"/>
      <c r="H37" s="63"/>
      <c r="J37" s="63"/>
    </row>
    <row r="38" spans="1:10" s="2" customFormat="1" ht="22.5" customHeight="1">
      <c r="A38" s="3">
        <v>17</v>
      </c>
      <c r="B38" s="22" t="s">
        <v>12</v>
      </c>
      <c r="C38" s="14">
        <v>0</v>
      </c>
      <c r="E38" s="38"/>
      <c r="H38" s="12"/>
      <c r="J38" s="12"/>
    </row>
    <row r="39" spans="1:10" s="2" customFormat="1" ht="24.75" customHeight="1">
      <c r="A39" s="3">
        <v>18</v>
      </c>
      <c r="B39" s="22" t="s">
        <v>19</v>
      </c>
      <c r="C39" s="14">
        <f>SUM(C40)</f>
        <v>399168</v>
      </c>
      <c r="E39" s="38"/>
      <c r="H39" s="12"/>
      <c r="J39" s="12"/>
    </row>
    <row r="40" spans="1:10" s="61" customFormat="1" ht="20.25" customHeight="1">
      <c r="A40" s="58"/>
      <c r="B40" s="59" t="s">
        <v>51</v>
      </c>
      <c r="C40" s="60">
        <v>399168</v>
      </c>
      <c r="E40" s="62"/>
      <c r="H40" s="63"/>
      <c r="J40" s="63"/>
    </row>
    <row r="41" spans="1:10" s="2" customFormat="1" ht="27" customHeight="1">
      <c r="A41" s="3">
        <v>19</v>
      </c>
      <c r="B41" s="22" t="s">
        <v>23</v>
      </c>
      <c r="C41" s="14">
        <v>0</v>
      </c>
      <c r="E41" s="5"/>
      <c r="H41" s="12"/>
      <c r="J41" s="12"/>
    </row>
    <row r="42" spans="1:10" s="2" customFormat="1" ht="36" customHeight="1">
      <c r="A42" s="3">
        <v>21</v>
      </c>
      <c r="B42" s="22" t="s">
        <v>33</v>
      </c>
      <c r="C42" s="18">
        <v>0</v>
      </c>
      <c r="E42" s="5"/>
      <c r="H42" s="12"/>
      <c r="J42" s="12"/>
    </row>
    <row r="43" spans="1:10" s="2" customFormat="1" ht="34.5" customHeight="1">
      <c r="A43" s="3">
        <v>22</v>
      </c>
      <c r="B43" s="22" t="s">
        <v>32</v>
      </c>
      <c r="C43" s="18">
        <f>SUM(C44:C46)</f>
        <v>817630.95</v>
      </c>
      <c r="E43" s="5"/>
      <c r="H43" s="12"/>
      <c r="J43" s="12"/>
    </row>
    <row r="44" spans="1:10" s="61" customFormat="1" ht="20.25" customHeight="1">
      <c r="A44" s="58"/>
      <c r="B44" s="59" t="s">
        <v>54</v>
      </c>
      <c r="C44" s="60">
        <v>661120.94999999995</v>
      </c>
      <c r="E44" s="62"/>
      <c r="H44" s="63"/>
      <c r="J44" s="63"/>
    </row>
    <row r="45" spans="1:10" s="61" customFormat="1" ht="20.25" customHeight="1">
      <c r="A45" s="58"/>
      <c r="B45" s="59" t="s">
        <v>55</v>
      </c>
      <c r="C45" s="60">
        <v>156</v>
      </c>
      <c r="E45" s="62"/>
      <c r="H45" s="63"/>
      <c r="J45" s="63"/>
    </row>
    <row r="46" spans="1:10" s="61" customFormat="1" ht="20.25" customHeight="1">
      <c r="A46" s="58"/>
      <c r="B46" s="59" t="s">
        <v>56</v>
      </c>
      <c r="C46" s="60">
        <v>156354</v>
      </c>
      <c r="E46" s="62"/>
      <c r="H46" s="63"/>
      <c r="J46" s="63"/>
    </row>
    <row r="47" spans="1:10" s="2" customFormat="1" ht="34.5" customHeight="1">
      <c r="A47" s="3">
        <v>23</v>
      </c>
      <c r="B47" s="22" t="s">
        <v>38</v>
      </c>
      <c r="C47" s="14">
        <v>0</v>
      </c>
      <c r="E47" s="5"/>
      <c r="H47" s="12"/>
      <c r="J47" s="12"/>
    </row>
    <row r="48" spans="1:10" s="2" customFormat="1" ht="23.25" customHeight="1">
      <c r="A48" s="3">
        <v>24</v>
      </c>
      <c r="B48" s="22" t="s">
        <v>36</v>
      </c>
      <c r="C48" s="14">
        <v>0</v>
      </c>
      <c r="E48" s="5"/>
      <c r="H48" s="12"/>
      <c r="J48" s="12"/>
    </row>
    <row r="49" spans="1:10" s="2" customFormat="1" ht="25.5" customHeight="1">
      <c r="A49" s="3">
        <v>25</v>
      </c>
      <c r="B49" s="22" t="s">
        <v>29</v>
      </c>
      <c r="C49" s="14">
        <v>0</v>
      </c>
      <c r="E49" s="5"/>
      <c r="H49" s="12"/>
      <c r="J49" s="12"/>
    </row>
    <row r="50" spans="1:10" s="2" customFormat="1" ht="22.5" customHeight="1">
      <c r="A50" s="3">
        <v>26</v>
      </c>
      <c r="B50" s="39" t="s">
        <v>42</v>
      </c>
      <c r="C50" s="14">
        <v>0</v>
      </c>
      <c r="E50" s="5"/>
      <c r="H50" s="12"/>
      <c r="J50" s="12"/>
    </row>
    <row r="51" spans="1:10" s="2" customFormat="1" ht="23.25" customHeight="1">
      <c r="A51" s="3">
        <v>27</v>
      </c>
      <c r="B51" s="22" t="s">
        <v>34</v>
      </c>
      <c r="C51" s="14">
        <v>0</v>
      </c>
      <c r="E51" s="5"/>
      <c r="H51" s="12"/>
      <c r="J51" s="12"/>
    </row>
    <row r="52" spans="1:10" s="2" customFormat="1" ht="23.25" customHeight="1">
      <c r="A52" s="3">
        <v>28</v>
      </c>
      <c r="B52" s="22" t="s">
        <v>35</v>
      </c>
      <c r="C52" s="14">
        <v>0</v>
      </c>
      <c r="E52" s="5"/>
      <c r="H52" s="12"/>
      <c r="J52" s="12"/>
    </row>
    <row r="53" spans="1:10" s="2" customFormat="1" ht="25.5" customHeight="1">
      <c r="A53" s="3">
        <v>29</v>
      </c>
      <c r="B53" s="22" t="s">
        <v>16</v>
      </c>
      <c r="C53" s="14">
        <v>0</v>
      </c>
      <c r="E53" s="5"/>
      <c r="H53" s="12"/>
      <c r="J53" s="12"/>
    </row>
    <row r="54" spans="1:10" s="2" customFormat="1" ht="24" customHeight="1">
      <c r="A54" s="3">
        <v>30</v>
      </c>
      <c r="B54" s="22" t="s">
        <v>18</v>
      </c>
      <c r="C54" s="14">
        <f>SUM(C55:C56)</f>
        <v>51315</v>
      </c>
      <c r="E54" s="40"/>
      <c r="H54" s="12"/>
      <c r="J54" s="12"/>
    </row>
    <row r="55" spans="1:10" s="61" customFormat="1" ht="20.25" customHeight="1">
      <c r="A55" s="58"/>
      <c r="B55" s="59" t="s">
        <v>47</v>
      </c>
      <c r="C55" s="60">
        <v>11889.9</v>
      </c>
      <c r="E55" s="62"/>
      <c r="H55" s="63"/>
      <c r="J55" s="63"/>
    </row>
    <row r="56" spans="1:10" s="61" customFormat="1" ht="20.25" customHeight="1">
      <c r="A56" s="58"/>
      <c r="B56" s="59" t="s">
        <v>48</v>
      </c>
      <c r="C56" s="60">
        <v>39425.1</v>
      </c>
      <c r="E56" s="62"/>
      <c r="H56" s="63"/>
      <c r="J56" s="63"/>
    </row>
    <row r="57" spans="1:10" s="2" customFormat="1" ht="24.75" customHeight="1">
      <c r="A57" s="3">
        <v>31</v>
      </c>
      <c r="B57" s="22" t="s">
        <v>22</v>
      </c>
      <c r="C57" s="14">
        <v>0</v>
      </c>
      <c r="E57" s="14"/>
      <c r="H57" s="12"/>
      <c r="J57" s="12"/>
    </row>
    <row r="58" spans="1:10" s="41" customFormat="1" ht="21" customHeight="1">
      <c r="A58" s="3">
        <v>32</v>
      </c>
      <c r="B58" s="22" t="s">
        <v>24</v>
      </c>
      <c r="C58" s="37">
        <v>0</v>
      </c>
      <c r="E58" s="42"/>
      <c r="H58" s="43"/>
      <c r="J58" s="43"/>
    </row>
    <row r="59" spans="1:10" s="27" customFormat="1" ht="23.25" customHeight="1">
      <c r="A59" s="24">
        <v>33</v>
      </c>
      <c r="B59" s="25" t="s">
        <v>25</v>
      </c>
      <c r="C59" s="14">
        <v>0</v>
      </c>
      <c r="E59" s="28"/>
      <c r="H59" s="29"/>
      <c r="J59" s="29"/>
    </row>
    <row r="60" spans="1:10" s="27" customFormat="1" ht="23.25" customHeight="1">
      <c r="A60" s="24">
        <v>34</v>
      </c>
      <c r="B60" s="25" t="s">
        <v>31</v>
      </c>
      <c r="C60" s="14">
        <v>0</v>
      </c>
      <c r="E60" s="28"/>
      <c r="H60" s="29"/>
      <c r="J60" s="29"/>
    </row>
    <row r="61" spans="1:10" s="27" customFormat="1">
      <c r="A61" s="24">
        <v>35</v>
      </c>
      <c r="B61" s="25" t="s">
        <v>13</v>
      </c>
      <c r="C61" s="18">
        <v>0</v>
      </c>
      <c r="E61" s="28"/>
      <c r="H61" s="29"/>
      <c r="J61" s="29"/>
    </row>
    <row r="62" spans="1:10" s="27" customFormat="1">
      <c r="A62" s="24">
        <v>36</v>
      </c>
      <c r="B62" s="25" t="s">
        <v>41</v>
      </c>
      <c r="C62" s="14">
        <v>0</v>
      </c>
      <c r="E62" s="28"/>
      <c r="H62" s="29"/>
      <c r="J62" s="29"/>
    </row>
    <row r="63" spans="1:10" s="27" customFormat="1">
      <c r="A63" s="24">
        <v>37</v>
      </c>
      <c r="B63" s="25" t="s">
        <v>40</v>
      </c>
      <c r="C63" s="18">
        <v>0</v>
      </c>
      <c r="E63" s="28"/>
      <c r="H63" s="29"/>
      <c r="J63" s="29"/>
    </row>
    <row r="64" spans="1:10" s="27" customFormat="1">
      <c r="A64" s="24">
        <v>38</v>
      </c>
      <c r="B64" s="25" t="s">
        <v>14</v>
      </c>
      <c r="C64" s="14">
        <v>0</v>
      </c>
      <c r="E64" s="28"/>
      <c r="H64" s="29"/>
      <c r="J64" s="29"/>
    </row>
    <row r="65" spans="1:10" s="27" customFormat="1">
      <c r="A65" s="30">
        <v>39</v>
      </c>
      <c r="B65" s="26" t="s">
        <v>15</v>
      </c>
      <c r="C65" s="18">
        <f>SUM(C21+C33+C39+C43)</f>
        <v>5745619.9300000006</v>
      </c>
      <c r="E65" s="28"/>
      <c r="H65" s="29"/>
      <c r="J65" s="29"/>
    </row>
    <row r="66" spans="1:10" s="31" customFormat="1" ht="21.75" customHeight="1">
      <c r="A66" s="31" t="s">
        <v>17</v>
      </c>
      <c r="B66" s="25"/>
      <c r="C66" s="18"/>
      <c r="E66" s="32"/>
      <c r="H66" s="33"/>
      <c r="J66" s="33"/>
    </row>
    <row r="67" spans="1:10" s="27" customFormat="1">
      <c r="B67" s="34"/>
      <c r="C67" s="15"/>
      <c r="E67" s="28"/>
      <c r="H67" s="29"/>
      <c r="J67" s="29"/>
    </row>
    <row r="68" spans="1:10" s="27" customFormat="1">
      <c r="B68" s="36"/>
      <c r="C68" s="35"/>
      <c r="E68" s="28"/>
      <c r="H68" s="29"/>
      <c r="J6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2022-05-26T13:43:18Z</dcterms:modified>
</cp:coreProperties>
</file>