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Sheet1!$A$1:$C$109</definedName>
  </definedNames>
  <calcPr calcId="144525"/>
</workbook>
</file>

<file path=xl/calcChain.xml><?xml version="1.0" encoding="utf-8"?>
<calcChain xmlns="http://schemas.openxmlformats.org/spreadsheetml/2006/main">
  <c r="C109" i="1" l="1"/>
  <c r="C96" i="1"/>
  <c r="C89" i="1"/>
  <c r="C57" i="1"/>
  <c r="C52" i="1"/>
  <c r="D8" i="2" l="1"/>
  <c r="B5" i="2"/>
  <c r="A6" i="2"/>
</calcChain>
</file>

<file path=xl/sharedStrings.xml><?xml version="1.0" encoding="utf-8"?>
<sst xmlns="http://schemas.openxmlformats.org/spreadsheetml/2006/main" count="94" uniqueCount="65">
  <si>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</si>
  <si>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</si>
  <si>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</si>
  <si>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</si>
  <si>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</si>
  <si>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</si>
  <si>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</si>
  <si>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</si>
  <si>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</si>
  <si>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</si>
  <si>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</si>
  <si>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</si>
  <si>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</si>
  <si>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</si>
  <si>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</si>
  <si>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</si>
  <si>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</si>
  <si>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</si>
  <si>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</si>
  <si>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</si>
  <si>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</si>
  <si>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</si>
  <si>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</si>
  <si>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</si>
  <si>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</si>
  <si>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</si>
  <si>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</si>
  <si>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</si>
  <si>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</si>
  <si>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</si>
  <si>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</si>
  <si>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</si>
  <si>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</si>
  <si>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</si>
  <si>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</si>
  <si>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</si>
  <si>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</si>
  <si>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</si>
  <si>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</si>
  <si>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</si>
  <si>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БР.18</t>
  </si>
  <si>
    <t>24.03.2026.g.</t>
  </si>
  <si>
    <t>Реагенси-асигнација</t>
  </si>
  <si>
    <t>BEOHEM-3 DOO</t>
  </si>
  <si>
    <t>HEMICO DOO</t>
  </si>
  <si>
    <t>PHONIX PHARM DOO</t>
  </si>
  <si>
    <t>INO-PHARM DOO</t>
  </si>
  <si>
    <t>INSTITUT ZA TRANSFUZIJU KRVI</t>
  </si>
  <si>
    <t xml:space="preserve">Материјал за дијализу-асигнација </t>
  </si>
  <si>
    <t>Санитетско потрошни материјал-асигнација варијаб.</t>
  </si>
  <si>
    <t>DENTA BP PHARM DOO</t>
  </si>
  <si>
    <t>MAKLER DOO BEOGRAD</t>
  </si>
  <si>
    <t>Magna Pharmacia</t>
  </si>
  <si>
    <t>MAYMEDICA DOO BEOGRAD</t>
  </si>
  <si>
    <t>OPTICUS DOO BEOGRAD</t>
  </si>
  <si>
    <t>VEGA DOO</t>
  </si>
  <si>
    <t>Vicor DOO</t>
  </si>
  <si>
    <t>B. Braun Adria RSRB d.o.o.</t>
  </si>
  <si>
    <t>SUPERLAB DOO</t>
  </si>
  <si>
    <t>PHOENIX PHARMA DOO BEOGRAD</t>
  </si>
  <si>
    <t>INEL MEDIK VP DOO BEOGRAD-VRČIN</t>
  </si>
  <si>
    <t>ATAN MARK DOO BEOGRAD</t>
  </si>
  <si>
    <t>FUTURE PHARM DOO STARA PAZOVA</t>
  </si>
  <si>
    <t>Labteh doo</t>
  </si>
  <si>
    <t>TEAMEDICAL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</si>
</sst>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/>
    <xf numFmtId="2" fontId="9" fillId="0" borderId="2" xfId="0" applyNumberFormat="1" applyFont="1" applyBorder="1" applyAlignment="1">
      <alignment wrapText="1"/>
    </xf>
    <xf numFmtId="2" fontId="9" fillId="0" borderId="13" xfId="0" applyNumberFormat="1" applyFont="1" applyBorder="1" applyAlignment="1">
      <alignment wrapText="1"/>
    </xf>
    <xf numFmtId="0" fontId="9" fillId="0" borderId="0" xfId="0" applyFont="1"/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49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0" fontId="10" fillId="0" borderId="0" xfId="0" applyFont="1" applyAlignment="1">
      <alignment vertical="top"/>
    </xf>
    <xf numFmtId="4" fontId="11" fillId="0" borderId="1" xfId="0" applyNumberFormat="1" applyFont="1" applyBorder="1"/>
    <xf numFmtId="4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11" fillId="0" borderId="1" xfId="0" applyNumberFormat="1" applyFont="1" applyBorder="1" applyAlignment="1"/>
    <xf numFmtId="4" fontId="11" fillId="2" borderId="2" xfId="0" applyNumberFormat="1" applyFont="1" applyFill="1" applyBorder="1"/>
    <xf numFmtId="4" fontId="11" fillId="0" borderId="2" xfId="0" applyNumberFormat="1" applyFont="1" applyBorder="1"/>
    <xf numFmtId="164" fontId="11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abSelected="1" view="pageBreakPreview" zoomScaleSheetLayoutView="100" workbookViewId="0">
      <selection activeCell="J24" sqref="J24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40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41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9102499.8300000001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9102499.8300000001</v>
      </c>
    </row>
    <row r="13" spans="1:3" s="2" customFormat="1" hidden="1" x14ac:dyDescent="0.25">
      <c r="B13" s="12"/>
      <c r="C13" s="25"/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0" t="s">
        <v>10</v>
      </c>
      <c r="C16" s="6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7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475200</v>
      </c>
    </row>
    <row r="24" spans="1:3" s="64" customFormat="1" ht="24.75" customHeight="1" x14ac:dyDescent="0.2">
      <c r="A24" s="62"/>
      <c r="B24" s="66" t="s">
        <v>46</v>
      </c>
      <c r="C24" s="77">
        <v>198000</v>
      </c>
    </row>
    <row r="25" spans="1:3" s="64" customFormat="1" ht="24.75" customHeight="1" x14ac:dyDescent="0.2">
      <c r="A25" s="62"/>
      <c r="B25" s="66" t="s">
        <v>46</v>
      </c>
      <c r="C25" s="77">
        <v>277200</v>
      </c>
    </row>
    <row r="26" spans="1:3" s="19" customFormat="1" x14ac:dyDescent="0.25">
      <c r="A26" s="14">
        <v>17</v>
      </c>
      <c r="B26" s="17" t="s">
        <v>28</v>
      </c>
      <c r="C26" s="31">
        <v>0</v>
      </c>
    </row>
    <row r="27" spans="1:3" s="19" customFormat="1" x14ac:dyDescent="0.25">
      <c r="A27" s="14">
        <v>18</v>
      </c>
      <c r="B27" s="17" t="s">
        <v>31</v>
      </c>
      <c r="C27" s="31">
        <v>0</v>
      </c>
    </row>
    <row r="28" spans="1:3" s="19" customFormat="1" ht="20.25" customHeight="1" x14ac:dyDescent="0.25">
      <c r="A28" s="14">
        <v>19</v>
      </c>
      <c r="B28" s="17" t="s">
        <v>21</v>
      </c>
      <c r="C28" s="31">
        <v>0</v>
      </c>
    </row>
    <row r="29" spans="1:3" s="19" customFormat="1" x14ac:dyDescent="0.25">
      <c r="A29" s="14">
        <v>20</v>
      </c>
      <c r="B29" s="43" t="s">
        <v>39</v>
      </c>
      <c r="C29" s="27">
        <v>2937</v>
      </c>
    </row>
    <row r="30" spans="1:3" s="49" customFormat="1" ht="12.75" outlineLevel="2" x14ac:dyDescent="0.2">
      <c r="A30" s="76"/>
      <c r="B30" s="49" t="s">
        <v>54</v>
      </c>
      <c r="C30" s="78">
        <v>2937</v>
      </c>
    </row>
    <row r="31" spans="1:3" s="49" customFormat="1" ht="12.75" outlineLevel="2" x14ac:dyDescent="0.2">
      <c r="A31" s="76"/>
      <c r="C31" s="79">
        <v>2937</v>
      </c>
    </row>
    <row r="32" spans="1:3" s="19" customFormat="1" x14ac:dyDescent="0.25">
      <c r="A32" s="14">
        <v>21</v>
      </c>
      <c r="B32" s="18" t="s">
        <v>22</v>
      </c>
      <c r="C32" s="29">
        <v>302494.5</v>
      </c>
    </row>
    <row r="33" spans="1:3" s="49" customFormat="1" ht="12.75" outlineLevel="2" x14ac:dyDescent="0.2">
      <c r="A33" s="76"/>
      <c r="B33" s="49" t="s">
        <v>52</v>
      </c>
      <c r="C33" s="78">
        <v>203445</v>
      </c>
    </row>
    <row r="34" spans="1:3" s="49" customFormat="1" ht="12.75" outlineLevel="2" x14ac:dyDescent="0.2">
      <c r="A34" s="76"/>
      <c r="C34" s="79">
        <v>203445</v>
      </c>
    </row>
    <row r="35" spans="1:3" s="49" customFormat="1" ht="12.75" outlineLevel="2" x14ac:dyDescent="0.2">
      <c r="A35" s="76"/>
      <c r="B35" s="49" t="s">
        <v>53</v>
      </c>
      <c r="C35" s="78">
        <v>99049.5</v>
      </c>
    </row>
    <row r="36" spans="1:3" s="49" customFormat="1" ht="12.75" outlineLevel="2" x14ac:dyDescent="0.2">
      <c r="A36" s="76"/>
      <c r="C36" s="79">
        <v>99049.5</v>
      </c>
    </row>
    <row r="37" spans="1:3" s="49" customFormat="1" x14ac:dyDescent="0.25">
      <c r="A37" s="50">
        <v>22</v>
      </c>
      <c r="B37" s="8" t="s">
        <v>38</v>
      </c>
      <c r="C37" s="31">
        <v>679793.6</v>
      </c>
    </row>
    <row r="38" spans="1:3" s="49" customFormat="1" ht="12.75" outlineLevel="2" x14ac:dyDescent="0.2">
      <c r="A38" s="76"/>
      <c r="B38" s="49" t="s">
        <v>54</v>
      </c>
      <c r="C38" s="78">
        <v>5016</v>
      </c>
    </row>
    <row r="39" spans="1:3" s="49" customFormat="1" ht="12.75" outlineLevel="2" x14ac:dyDescent="0.2">
      <c r="A39" s="76"/>
      <c r="C39" s="79">
        <v>5016</v>
      </c>
    </row>
    <row r="40" spans="1:3" s="49" customFormat="1" ht="12.75" outlineLevel="2" x14ac:dyDescent="0.2">
      <c r="A40" s="76"/>
      <c r="B40" s="49" t="s">
        <v>55</v>
      </c>
      <c r="C40" s="78">
        <v>92970</v>
      </c>
    </row>
    <row r="41" spans="1:3" s="49" customFormat="1" ht="12.75" outlineLevel="2" x14ac:dyDescent="0.2">
      <c r="A41" s="76"/>
      <c r="C41" s="79">
        <v>92970</v>
      </c>
    </row>
    <row r="42" spans="1:3" s="49" customFormat="1" ht="12.75" outlineLevel="2" x14ac:dyDescent="0.2">
      <c r="A42" s="76"/>
      <c r="B42" s="49" t="s">
        <v>56</v>
      </c>
      <c r="C42" s="78">
        <v>19680</v>
      </c>
    </row>
    <row r="43" spans="1:3" s="49" customFormat="1" ht="12.75" outlineLevel="2" x14ac:dyDescent="0.2">
      <c r="A43" s="76"/>
      <c r="C43" s="79">
        <v>19680</v>
      </c>
    </row>
    <row r="44" spans="1:3" s="49" customFormat="1" ht="12.75" outlineLevel="2" x14ac:dyDescent="0.2">
      <c r="A44" s="76"/>
      <c r="B44" s="49" t="s">
        <v>57</v>
      </c>
      <c r="C44" s="78">
        <v>26675</v>
      </c>
    </row>
    <row r="45" spans="1:3" s="49" customFormat="1" ht="12.75" outlineLevel="2" x14ac:dyDescent="0.2">
      <c r="A45" s="76"/>
      <c r="C45" s="79">
        <v>26675</v>
      </c>
    </row>
    <row r="46" spans="1:3" s="49" customFormat="1" ht="12.75" outlineLevel="2" x14ac:dyDescent="0.2">
      <c r="A46" s="76"/>
      <c r="B46" s="49" t="s">
        <v>58</v>
      </c>
      <c r="C46" s="78">
        <v>6000</v>
      </c>
    </row>
    <row r="47" spans="1:3" s="49" customFormat="1" ht="12.75" outlineLevel="2" x14ac:dyDescent="0.2">
      <c r="A47" s="76"/>
      <c r="C47" s="79">
        <v>6000</v>
      </c>
    </row>
    <row r="48" spans="1:3" s="49" customFormat="1" ht="12.75" outlineLevel="2" x14ac:dyDescent="0.2">
      <c r="A48" s="76"/>
      <c r="B48" s="49" t="s">
        <v>59</v>
      </c>
      <c r="C48" s="78">
        <v>51186.6</v>
      </c>
    </row>
    <row r="49" spans="1:3" s="49" customFormat="1" ht="12.75" outlineLevel="2" x14ac:dyDescent="0.2">
      <c r="A49" s="76"/>
      <c r="C49" s="79">
        <v>51186.6</v>
      </c>
    </row>
    <row r="50" spans="1:3" s="49" customFormat="1" ht="12.75" outlineLevel="2" x14ac:dyDescent="0.2">
      <c r="A50" s="76"/>
      <c r="B50" s="49" t="s">
        <v>60</v>
      </c>
      <c r="C50" s="78">
        <v>14454</v>
      </c>
    </row>
    <row r="51" spans="1:3" s="49" customFormat="1" ht="12.75" outlineLevel="2" x14ac:dyDescent="0.2">
      <c r="A51" s="76"/>
      <c r="B51" s="49" t="s">
        <v>60</v>
      </c>
      <c r="C51" s="78">
        <v>153252</v>
      </c>
    </row>
    <row r="52" spans="1:3" s="49" customFormat="1" ht="12.75" outlineLevel="2" x14ac:dyDescent="0.2">
      <c r="A52" s="76"/>
      <c r="C52" s="79">
        <f>SUM(C50:C51)</f>
        <v>167706</v>
      </c>
    </row>
    <row r="53" spans="1:3" s="49" customFormat="1" ht="12.75" outlineLevel="2" x14ac:dyDescent="0.2">
      <c r="A53" s="76"/>
      <c r="B53" s="49" t="s">
        <v>61</v>
      </c>
      <c r="C53" s="78">
        <v>285600</v>
      </c>
    </row>
    <row r="54" spans="1:3" s="49" customFormat="1" ht="12.75" outlineLevel="2" x14ac:dyDescent="0.2">
      <c r="A54" s="76"/>
      <c r="C54" s="79">
        <v>285600</v>
      </c>
    </row>
    <row r="55" spans="1:3" s="49" customFormat="1" ht="12.75" outlineLevel="2" x14ac:dyDescent="0.2">
      <c r="A55" s="76"/>
      <c r="B55" s="49" t="s">
        <v>62</v>
      </c>
      <c r="C55" s="78">
        <v>3600</v>
      </c>
    </row>
    <row r="56" spans="1:3" s="49" customFormat="1" ht="12.75" outlineLevel="2" x14ac:dyDescent="0.2">
      <c r="A56" s="76"/>
      <c r="B56" s="49" t="s">
        <v>62</v>
      </c>
      <c r="C56" s="78">
        <v>21360</v>
      </c>
    </row>
    <row r="57" spans="1:3" s="49" customFormat="1" ht="12.75" outlineLevel="2" x14ac:dyDescent="0.2">
      <c r="A57" s="76"/>
      <c r="C57" s="79">
        <f>SUM(C55:C56)</f>
        <v>24960</v>
      </c>
    </row>
    <row r="58" spans="1:3" s="71" customFormat="1" ht="16.5" customHeight="1" x14ac:dyDescent="0.25">
      <c r="A58" s="69">
        <v>23</v>
      </c>
      <c r="B58" s="70" t="s">
        <v>49</v>
      </c>
      <c r="C58" s="72">
        <v>17050</v>
      </c>
    </row>
    <row r="59" spans="1:3" s="75" customFormat="1" ht="16.5" customHeight="1" x14ac:dyDescent="0.2">
      <c r="A59" s="73"/>
      <c r="B59" s="74" t="s">
        <v>50</v>
      </c>
      <c r="C59" s="80">
        <v>8525</v>
      </c>
    </row>
    <row r="60" spans="1:3" s="75" customFormat="1" ht="16.5" customHeight="1" x14ac:dyDescent="0.2">
      <c r="A60" s="73"/>
      <c r="B60" s="74" t="s">
        <v>50</v>
      </c>
      <c r="C60" s="80">
        <v>8525</v>
      </c>
    </row>
    <row r="61" spans="1:3" s="19" customFormat="1" ht="16.5" customHeight="1" x14ac:dyDescent="0.25">
      <c r="A61" s="14">
        <v>24</v>
      </c>
      <c r="B61" s="15" t="s">
        <v>23</v>
      </c>
      <c r="C61" s="29">
        <v>1430000</v>
      </c>
    </row>
    <row r="62" spans="1:3" s="49" customFormat="1" ht="12.75" outlineLevel="2" x14ac:dyDescent="0.2">
      <c r="A62" s="76"/>
      <c r="B62" s="49" t="s">
        <v>52</v>
      </c>
      <c r="C62" s="78">
        <v>1430000</v>
      </c>
    </row>
    <row r="63" spans="1:3" s="49" customFormat="1" ht="12.75" outlineLevel="2" x14ac:dyDescent="0.2">
      <c r="A63" s="76"/>
      <c r="C63" s="79">
        <v>1430000</v>
      </c>
    </row>
    <row r="64" spans="1:3" s="20" customFormat="1" x14ac:dyDescent="0.25">
      <c r="A64" s="14">
        <v>25</v>
      </c>
      <c r="B64" s="15" t="s">
        <v>48</v>
      </c>
      <c r="C64" s="35">
        <v>815520</v>
      </c>
    </row>
    <row r="65" spans="1:3" s="65" customFormat="1" ht="14.25" x14ac:dyDescent="0.2">
      <c r="A65" s="62"/>
      <c r="B65" s="63" t="s">
        <v>45</v>
      </c>
      <c r="C65" s="81">
        <v>815520</v>
      </c>
    </row>
    <row r="66" spans="1:3" s="19" customFormat="1" x14ac:dyDescent="0.25">
      <c r="A66" s="14">
        <v>26</v>
      </c>
      <c r="B66" s="15" t="s">
        <v>33</v>
      </c>
      <c r="C66" s="27">
        <v>0</v>
      </c>
    </row>
    <row r="67" spans="1:3" s="19" customFormat="1" x14ac:dyDescent="0.25">
      <c r="A67" s="14">
        <v>27</v>
      </c>
      <c r="B67" s="15" t="s">
        <v>26</v>
      </c>
      <c r="C67" s="46">
        <v>0</v>
      </c>
    </row>
    <row r="68" spans="1:3" s="19" customFormat="1" x14ac:dyDescent="0.25">
      <c r="A68" s="32">
        <v>28</v>
      </c>
      <c r="B68" s="43" t="s">
        <v>35</v>
      </c>
      <c r="C68" s="44">
        <v>0</v>
      </c>
    </row>
    <row r="69" spans="1:3" s="19" customFormat="1" x14ac:dyDescent="0.25">
      <c r="A69" s="30">
        <v>29</v>
      </c>
      <c r="B69" s="15" t="s">
        <v>30</v>
      </c>
      <c r="C69" s="29">
        <v>1290366</v>
      </c>
    </row>
    <row r="70" spans="1:3" s="49" customFormat="1" ht="12.75" outlineLevel="2" x14ac:dyDescent="0.2">
      <c r="A70" s="76"/>
      <c r="B70" s="49" t="s">
        <v>51</v>
      </c>
      <c r="C70" s="78">
        <v>5852</v>
      </c>
    </row>
    <row r="71" spans="1:3" s="49" customFormat="1" ht="12.75" outlineLevel="2" x14ac:dyDescent="0.2">
      <c r="A71" s="76"/>
      <c r="B71" s="49" t="s">
        <v>51</v>
      </c>
      <c r="C71" s="78">
        <v>5852</v>
      </c>
    </row>
    <row r="72" spans="1:3" s="49" customFormat="1" ht="12.75" outlineLevel="2" x14ac:dyDescent="0.2">
      <c r="A72" s="76"/>
      <c r="B72" s="49" t="s">
        <v>51</v>
      </c>
      <c r="C72" s="78">
        <v>171171</v>
      </c>
    </row>
    <row r="73" spans="1:3" s="49" customFormat="1" ht="12.75" outlineLevel="2" x14ac:dyDescent="0.2">
      <c r="A73" s="76"/>
      <c r="B73" s="49" t="s">
        <v>51</v>
      </c>
      <c r="C73" s="78">
        <v>5852</v>
      </c>
    </row>
    <row r="74" spans="1:3" s="49" customFormat="1" ht="12.75" outlineLevel="2" x14ac:dyDescent="0.2">
      <c r="A74" s="76"/>
      <c r="B74" s="49" t="s">
        <v>51</v>
      </c>
      <c r="C74" s="78">
        <v>171171</v>
      </c>
    </row>
    <row r="75" spans="1:3" s="49" customFormat="1" ht="12.75" outlineLevel="2" x14ac:dyDescent="0.2">
      <c r="A75" s="76"/>
      <c r="B75" s="49" t="s">
        <v>51</v>
      </c>
      <c r="C75" s="78">
        <v>171171</v>
      </c>
    </row>
    <row r="76" spans="1:3" s="49" customFormat="1" ht="12.75" outlineLevel="2" x14ac:dyDescent="0.2">
      <c r="A76" s="76"/>
      <c r="B76" s="49" t="s">
        <v>51</v>
      </c>
      <c r="C76" s="78">
        <v>11704</v>
      </c>
    </row>
    <row r="77" spans="1:3" s="49" customFormat="1" ht="12.75" outlineLevel="2" x14ac:dyDescent="0.2">
      <c r="A77" s="76"/>
      <c r="B77" s="49" t="s">
        <v>51</v>
      </c>
      <c r="C77" s="78">
        <v>5852</v>
      </c>
    </row>
    <row r="78" spans="1:3" s="49" customFormat="1" ht="12.75" outlineLevel="2" x14ac:dyDescent="0.2">
      <c r="A78" s="76"/>
      <c r="B78" s="49" t="s">
        <v>51</v>
      </c>
      <c r="C78" s="78">
        <v>199699.5</v>
      </c>
    </row>
    <row r="79" spans="1:3" s="49" customFormat="1" ht="12.75" outlineLevel="2" x14ac:dyDescent="0.2">
      <c r="A79" s="76"/>
      <c r="B79" s="49" t="s">
        <v>51</v>
      </c>
      <c r="C79" s="78">
        <v>171171</v>
      </c>
    </row>
    <row r="80" spans="1:3" s="49" customFormat="1" ht="12.75" outlineLevel="2" x14ac:dyDescent="0.2">
      <c r="A80" s="76"/>
      <c r="B80" s="49" t="s">
        <v>51</v>
      </c>
      <c r="C80" s="78">
        <v>199699.5</v>
      </c>
    </row>
    <row r="81" spans="1:3" s="49" customFormat="1" ht="12.75" outlineLevel="2" x14ac:dyDescent="0.2">
      <c r="A81" s="76"/>
      <c r="B81" s="49" t="s">
        <v>51</v>
      </c>
      <c r="C81" s="78">
        <v>171171</v>
      </c>
    </row>
    <row r="82" spans="1:3" s="36" customFormat="1" x14ac:dyDescent="0.25">
      <c r="A82" s="38">
        <v>30</v>
      </c>
      <c r="B82" s="15" t="s">
        <v>36</v>
      </c>
      <c r="C82" s="29">
        <v>2736415.3</v>
      </c>
    </row>
    <row r="83" spans="1:3" s="49" customFormat="1" ht="12.75" outlineLevel="2" x14ac:dyDescent="0.2">
      <c r="A83" s="76"/>
      <c r="B83" s="49" t="s">
        <v>63</v>
      </c>
      <c r="C83" s="78">
        <v>6607.44</v>
      </c>
    </row>
    <row r="84" spans="1:3" s="49" customFormat="1" ht="12.75" outlineLevel="2" x14ac:dyDescent="0.2">
      <c r="A84" s="76"/>
      <c r="C84" s="79">
        <v>6607.44</v>
      </c>
    </row>
    <row r="85" spans="1:3" s="49" customFormat="1" ht="12.75" outlineLevel="2" x14ac:dyDescent="0.2">
      <c r="A85" s="76"/>
      <c r="B85" s="49" t="s">
        <v>64</v>
      </c>
      <c r="C85" s="78">
        <v>1429815.6</v>
      </c>
    </row>
    <row r="86" spans="1:3" s="49" customFormat="1" ht="12.75" outlineLevel="2" x14ac:dyDescent="0.2">
      <c r="A86" s="76"/>
      <c r="B86" s="49" t="s">
        <v>64</v>
      </c>
      <c r="C86" s="78">
        <v>245181.6</v>
      </c>
    </row>
    <row r="87" spans="1:3" s="49" customFormat="1" ht="12.75" outlineLevel="2" x14ac:dyDescent="0.2">
      <c r="A87" s="76"/>
      <c r="B87" s="49" t="s">
        <v>64</v>
      </c>
      <c r="C87" s="78">
        <v>90868.800000000003</v>
      </c>
    </row>
    <row r="88" spans="1:3" s="49" customFormat="1" ht="12.75" outlineLevel="2" x14ac:dyDescent="0.2">
      <c r="A88" s="76"/>
      <c r="B88" s="49" t="s">
        <v>64</v>
      </c>
      <c r="C88" s="78">
        <v>60284.4</v>
      </c>
    </row>
    <row r="89" spans="1:3" s="49" customFormat="1" ht="12.75" outlineLevel="2" x14ac:dyDescent="0.2">
      <c r="A89" s="76"/>
      <c r="C89" s="79">
        <f>SUM(C85:C88)</f>
        <v>1826150.4000000001</v>
      </c>
    </row>
    <row r="90" spans="1:3" s="49" customFormat="1" ht="12.75" outlineLevel="2" x14ac:dyDescent="0.2">
      <c r="A90" s="76"/>
      <c r="B90" s="49" t="s">
        <v>53</v>
      </c>
      <c r="C90" s="78">
        <v>466758.35</v>
      </c>
    </row>
    <row r="91" spans="1:3" s="49" customFormat="1" ht="12.75" outlineLevel="2" x14ac:dyDescent="0.2">
      <c r="A91" s="76"/>
      <c r="B91" s="49" t="s">
        <v>53</v>
      </c>
      <c r="C91" s="78">
        <v>31931.41</v>
      </c>
    </row>
    <row r="92" spans="1:3" s="49" customFormat="1" ht="12.75" outlineLevel="2" x14ac:dyDescent="0.2">
      <c r="A92" s="76"/>
      <c r="B92" s="49" t="s">
        <v>53</v>
      </c>
      <c r="C92" s="78">
        <v>219347.14</v>
      </c>
    </row>
    <row r="93" spans="1:3" s="49" customFormat="1" ht="12.75" outlineLevel="2" x14ac:dyDescent="0.2">
      <c r="A93" s="76"/>
      <c r="B93" s="49" t="s">
        <v>53</v>
      </c>
      <c r="C93" s="78">
        <v>18204.48</v>
      </c>
    </row>
    <row r="94" spans="1:3" s="49" customFormat="1" ht="12.75" outlineLevel="2" x14ac:dyDescent="0.2">
      <c r="A94" s="76"/>
      <c r="B94" s="49" t="s">
        <v>53</v>
      </c>
      <c r="C94" s="78">
        <v>28566</v>
      </c>
    </row>
    <row r="95" spans="1:3" s="49" customFormat="1" ht="12.75" outlineLevel="2" x14ac:dyDescent="0.2">
      <c r="A95" s="76"/>
      <c r="B95" s="49" t="s">
        <v>53</v>
      </c>
      <c r="C95" s="78">
        <v>138850.07999999999</v>
      </c>
    </row>
    <row r="96" spans="1:3" s="49" customFormat="1" ht="12.75" outlineLevel="2" x14ac:dyDescent="0.2">
      <c r="A96" s="76"/>
      <c r="C96" s="79">
        <f>SUM(C90:C95)</f>
        <v>903657.45999999985</v>
      </c>
    </row>
    <row r="97" spans="1:3" s="37" customFormat="1" x14ac:dyDescent="0.25">
      <c r="A97" s="14">
        <v>31</v>
      </c>
      <c r="B97" s="15" t="s">
        <v>42</v>
      </c>
      <c r="C97" s="29">
        <v>488400</v>
      </c>
    </row>
    <row r="98" spans="1:3" s="64" customFormat="1" ht="14.25" x14ac:dyDescent="0.2">
      <c r="A98" s="62"/>
      <c r="B98" s="63" t="s">
        <v>43</v>
      </c>
      <c r="C98" s="82">
        <v>440640</v>
      </c>
    </row>
    <row r="99" spans="1:3" s="64" customFormat="1" ht="14.25" x14ac:dyDescent="0.2">
      <c r="A99" s="62"/>
      <c r="B99" s="63" t="s">
        <v>44</v>
      </c>
      <c r="C99" s="82">
        <v>47760</v>
      </c>
    </row>
    <row r="100" spans="1:3" s="19" customFormat="1" x14ac:dyDescent="0.25">
      <c r="A100" s="14">
        <v>32</v>
      </c>
      <c r="B100" s="15" t="s">
        <v>32</v>
      </c>
      <c r="C100" s="48">
        <v>0</v>
      </c>
    </row>
    <row r="101" spans="1:3" s="19" customFormat="1" x14ac:dyDescent="0.25">
      <c r="A101" s="14">
        <v>33</v>
      </c>
      <c r="B101" s="43" t="s">
        <v>24</v>
      </c>
      <c r="C101" s="45">
        <v>864323.43</v>
      </c>
    </row>
    <row r="102" spans="1:3" s="68" customFormat="1" ht="14.25" x14ac:dyDescent="0.2">
      <c r="A102" s="62"/>
      <c r="B102" s="67" t="s">
        <v>47</v>
      </c>
      <c r="C102" s="83">
        <v>315670.02</v>
      </c>
    </row>
    <row r="103" spans="1:3" s="68" customFormat="1" ht="14.25" x14ac:dyDescent="0.2">
      <c r="A103" s="62"/>
      <c r="B103" s="67" t="s">
        <v>47</v>
      </c>
      <c r="C103" s="83">
        <v>289933.52</v>
      </c>
    </row>
    <row r="104" spans="1:3" s="68" customFormat="1" ht="14.25" x14ac:dyDescent="0.2">
      <c r="A104" s="62"/>
      <c r="B104" s="67" t="s">
        <v>47</v>
      </c>
      <c r="C104" s="83">
        <v>258719.89</v>
      </c>
    </row>
    <row r="105" spans="1:3" s="19" customFormat="1" ht="21.75" customHeight="1" x14ac:dyDescent="0.25">
      <c r="A105" s="14">
        <v>34</v>
      </c>
      <c r="B105" s="15" t="s">
        <v>37</v>
      </c>
      <c r="C105" s="27">
        <v>0</v>
      </c>
    </row>
    <row r="106" spans="1:3" s="19" customFormat="1" x14ac:dyDescent="0.25">
      <c r="A106" s="14">
        <v>35</v>
      </c>
      <c r="B106" s="15" t="s">
        <v>27</v>
      </c>
      <c r="C106" s="41">
        <v>0</v>
      </c>
    </row>
    <row r="107" spans="1:3" s="19" customFormat="1" x14ac:dyDescent="0.25">
      <c r="A107" s="14">
        <v>36</v>
      </c>
      <c r="B107" s="15" t="s">
        <v>15</v>
      </c>
      <c r="C107" s="24">
        <v>0</v>
      </c>
    </row>
    <row r="108" spans="1:3" s="19" customFormat="1" x14ac:dyDescent="0.25">
      <c r="A108" s="14">
        <v>37</v>
      </c>
      <c r="B108" s="8" t="s">
        <v>34</v>
      </c>
      <c r="C108" s="40">
        <v>0</v>
      </c>
    </row>
    <row r="109" spans="1:3" s="19" customFormat="1" x14ac:dyDescent="0.25">
      <c r="A109" s="14">
        <v>38</v>
      </c>
      <c r="B109" s="8" t="s">
        <v>11</v>
      </c>
      <c r="C109" s="29">
        <f>C101+C97+C82+C69+C64+C61+C58+C37+C32+C29+C23</f>
        <v>9102499.8300000001</v>
      </c>
    </row>
    <row r="110" spans="1:3" x14ac:dyDescent="0.25">
      <c r="C110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2026-03-25T07:02:18Z</dcterms:modified>
</cp:coreProperties>
</file>