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Sheet1!$A$1:$C$62</definedName>
  </definedNames>
  <calcPr calcId="124519"/>
</workbook>
</file>

<file path=xl/calcChain.xml><?xml version="1.0" encoding="utf-8"?>
<calcChain xmlns="http://schemas.openxmlformats.org/spreadsheetml/2006/main">
  <c r="C61" i="1"/>
  <c r="C14"/>
</calcChain>
</file>

<file path=xl/sharedStrings.xml><?xml version="1.0" encoding="utf-8"?>
<sst xmlns="http://schemas.openxmlformats.org/spreadsheetml/2006/main" count="63" uniqueCount="61">
  <si>
    <t>1.</t>
  </si>
  <si>
    <t>2.</t>
  </si>
  <si>
    <t>3.</t>
  </si>
  <si>
    <t>4.</t>
  </si>
  <si>
    <t>5.</t>
  </si>
  <si>
    <t>Стање предходног дана</t>
  </si>
  <si>
    <t>Партиципација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</si>
  <si>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</si>
  <si>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</si>
  <si>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</si>
  <si>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</si>
  <si>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</si>
  <si>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Лекови за хемофилију</t>
  </si>
  <si>
    <t>Министарство здравстав-инвестиције</t>
  </si>
  <si>
    <t>Отпремнине</t>
  </si>
  <si>
    <t>Финансирање инвалида</t>
  </si>
  <si>
    <t>Укупно извршено плаћање по наменама</t>
  </si>
  <si>
    <t>Лекови са Ц листе</t>
  </si>
  <si>
    <t xml:space="preserve">НАПОМЕНА:РАЧУН БЛОКИРАН И СРЕДСТВА ЗАПЛЕЊЕНА </t>
  </si>
  <si>
    <t>Лекови са Ц листе-директно плаћање</t>
  </si>
  <si>
    <t>Лекови за хемофилију-директно плаћање</t>
  </si>
  <si>
    <t>Лекови-директна плаћања</t>
  </si>
  <si>
    <t>Лекови-асигнација</t>
  </si>
  <si>
    <t>Исхрана-асигнација</t>
  </si>
  <si>
    <t>Крв и крвни продукти-асигнација</t>
  </si>
  <si>
    <t>Енергенти-асигнација</t>
  </si>
  <si>
    <t>Енергенти-директна плаћања</t>
  </si>
  <si>
    <t>Уплате средстава РФЗО</t>
  </si>
  <si>
    <t>Лекови ван уговора-асигнација</t>
  </si>
  <si>
    <t>Цитостатици-асигнације</t>
  </si>
  <si>
    <t>Остали уградни материјал-асигнације</t>
  </si>
  <si>
    <t>Уградни материјал у ортопедији-директно плаћање</t>
  </si>
  <si>
    <t>Цитостатици-директна плаћања</t>
  </si>
  <si>
    <t>Енергенти-директна плаћања-варијабилни</t>
  </si>
  <si>
    <t>Санитетски и медицински потрошни материјал-реагенси-директно плаћање</t>
  </si>
  <si>
    <t>Санитетски и медицински потрошни материјал-асигнација</t>
  </si>
  <si>
    <t>Материјал за дијализу-директно плаћање</t>
  </si>
  <si>
    <t>Материјал за дијализу-асигнација</t>
  </si>
  <si>
    <t>Сан. и медиц. потрошни материјал-асигнација-варијабилни</t>
  </si>
  <si>
    <t>Имплатанти-директна плаћања</t>
  </si>
  <si>
    <t>Материјални трошкови-асигнација варијабилни</t>
  </si>
  <si>
    <t>Санитетски и медицински потрошни материјал-реагенси-асигнација</t>
  </si>
  <si>
    <t xml:space="preserve">Материјални трошкови-асигнација </t>
  </si>
  <si>
    <t>Заплена средстава</t>
  </si>
  <si>
    <t>Остале уплате</t>
  </si>
  <si>
    <t>Metreco doo</t>
  </si>
  <si>
    <t>Vintec doo</t>
  </si>
  <si>
    <t>ПРОМЕНЕ НА РАЧУНУ "ОБ СТЕФАН ВИСОКИ"SMED.PALANKA  840-0000000211661-10 ИЗВОД БР.152</t>
  </si>
  <si>
    <t>14.11.2021.g.</t>
  </si>
  <si>
    <t>DDOR osiguranje</t>
  </si>
  <si>
    <t>JP Posta Srbije</t>
  </si>
  <si>
    <t>JKP Vodovod</t>
  </si>
  <si>
    <t>Medika-projekt doo</t>
  </si>
  <si>
    <t>SZR Elektrocentar-MS</t>
  </si>
  <si>
    <t>Tri O</t>
  </si>
  <si>
    <t>Sfr Optimus D</t>
  </si>
  <si>
    <t>Zavod za javno zdravlje Pozarevac</t>
  </si>
  <si>
    <t>Neo stom</t>
  </si>
  <si>
    <t>AC Rakic doo</t>
  </si>
  <si>
    <t>Nik elektro</t>
  </si>
  <si>
    <t>Auto servic Gang</t>
  </si>
</sst>
</file>

<file path=xl/styles.xml><?xml version="1.0" encoding="utf-8"?>
<styleSheet xmlns="http://schemas.openxmlformats.org/spreadsheetml/2006/main">
  <fonts count="16">
    <font>
      <sz val="10"/>
      <name val="Arial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sz val="11"/>
      <name val="Calibri"/>
      <family val="2"/>
      <charset val="238"/>
    </font>
    <font>
      <sz val="14"/>
      <color rgb="FFFF0000"/>
      <name val="Arial"/>
      <family val="2"/>
      <charset val="238"/>
    </font>
    <font>
      <sz val="14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4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56">
    <xf numFmtId="0" fontId="0" fillId="0" borderId="0" xfId="0"/>
    <xf numFmtId="0" fontId="0" fillId="0" borderId="1" xfId="0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4" fontId="0" fillId="0" borderId="1" xfId="0" applyNumberFormat="1" applyBorder="1" applyAlignment="1">
      <alignment wrapText="1"/>
    </xf>
    <xf numFmtId="4" fontId="4" fillId="0" borderId="1" xfId="0" applyNumberFormat="1" applyFont="1" applyBorder="1"/>
    <xf numFmtId="4" fontId="0" fillId="0" borderId="0" xfId="0" applyNumberFormat="1"/>
    <xf numFmtId="4" fontId="8" fillId="0" borderId="1" xfId="1" applyNumberFormat="1" applyFont="1" applyFill="1" applyBorder="1" applyAlignment="1" applyProtection="1">
      <alignment horizontal="right"/>
    </xf>
    <xf numFmtId="0" fontId="3" fillId="0" borderId="1" xfId="0" applyFont="1" applyBorder="1" applyAlignment="1">
      <alignment wrapText="1"/>
    </xf>
    <xf numFmtId="0" fontId="10" fillId="0" borderId="1" xfId="0" applyFont="1" applyBorder="1"/>
    <xf numFmtId="2" fontId="3" fillId="0" borderId="1" xfId="0" applyNumberFormat="1" applyFont="1" applyBorder="1" applyAlignment="1">
      <alignment wrapText="1"/>
    </xf>
    <xf numFmtId="2" fontId="0" fillId="0" borderId="1" xfId="0" applyNumberFormat="1" applyBorder="1" applyAlignment="1">
      <alignment wrapText="1"/>
    </xf>
    <xf numFmtId="2" fontId="4" fillId="0" borderId="1" xfId="0" applyNumberFormat="1" applyFont="1" applyBorder="1"/>
    <xf numFmtId="2" fontId="0" fillId="0" borderId="0" xfId="0" applyNumberFormat="1"/>
    <xf numFmtId="4" fontId="5" fillId="0" borderId="2" xfId="0" applyNumberFormat="1" applyFont="1" applyBorder="1" applyAlignment="1">
      <alignment wrapText="1"/>
    </xf>
    <xf numFmtId="0" fontId="4" fillId="0" borderId="0" xfId="0" applyFont="1"/>
    <xf numFmtId="0" fontId="6" fillId="0" borderId="1" xfId="0" applyFont="1" applyBorder="1" applyAlignment="1">
      <alignment wrapText="1"/>
    </xf>
    <xf numFmtId="4" fontId="5" fillId="0" borderId="1" xfId="0" applyNumberFormat="1" applyFont="1" applyBorder="1" applyAlignment="1">
      <alignment wrapText="1"/>
    </xf>
    <xf numFmtId="4" fontId="5" fillId="0" borderId="1" xfId="0" applyNumberFormat="1" applyFont="1" applyBorder="1"/>
    <xf numFmtId="0" fontId="4" fillId="0" borderId="1" xfId="0" applyFont="1" applyBorder="1" applyAlignment="1">
      <alignment horizontal="left"/>
    </xf>
    <xf numFmtId="2" fontId="7" fillId="0" borderId="2" xfId="0" applyNumberFormat="1" applyFont="1" applyBorder="1" applyAlignment="1">
      <alignment vertical="top"/>
    </xf>
    <xf numFmtId="2" fontId="6" fillId="0" borderId="1" xfId="0" applyNumberFormat="1" applyFont="1" applyBorder="1" applyAlignment="1">
      <alignment wrapText="1"/>
    </xf>
    <xf numFmtId="2" fontId="5" fillId="0" borderId="1" xfId="0" applyNumberFormat="1" applyFont="1" applyBorder="1" applyAlignment="1">
      <alignment wrapText="1"/>
    </xf>
    <xf numFmtId="2" fontId="7" fillId="0" borderId="0" xfId="0" applyNumberFormat="1" applyFont="1"/>
    <xf numFmtId="0" fontId="11" fillId="0" borderId="1" xfId="0" applyFont="1" applyBorder="1" applyAlignment="1">
      <alignment horizontal="left" vertical="center"/>
    </xf>
    <xf numFmtId="2" fontId="12" fillId="0" borderId="1" xfId="0" applyNumberFormat="1" applyFont="1" applyBorder="1" applyAlignment="1">
      <alignment wrapText="1"/>
    </xf>
    <xf numFmtId="2" fontId="12" fillId="0" borderId="3" xfId="0" applyNumberFormat="1" applyFont="1" applyBorder="1" applyAlignment="1">
      <alignment wrapText="1"/>
    </xf>
    <xf numFmtId="0" fontId="13" fillId="0" borderId="0" xfId="0" applyFont="1"/>
    <xf numFmtId="4" fontId="13" fillId="0" borderId="0" xfId="0" applyNumberFormat="1" applyFont="1"/>
    <xf numFmtId="2" fontId="13" fillId="0" borderId="0" xfId="0" applyNumberFormat="1" applyFont="1"/>
    <xf numFmtId="0" fontId="11" fillId="0" borderId="3" xfId="0" applyFont="1" applyBorder="1" applyAlignment="1">
      <alignment horizontal="left" vertical="center"/>
    </xf>
    <xf numFmtId="0" fontId="14" fillId="0" borderId="1" xfId="0" applyFont="1" applyBorder="1"/>
    <xf numFmtId="4" fontId="14" fillId="0" borderId="1" xfId="0" applyNumberFormat="1" applyFont="1" applyBorder="1"/>
    <xf numFmtId="2" fontId="14" fillId="0" borderId="1" xfId="0" applyNumberFormat="1" applyFont="1" applyBorder="1"/>
    <xf numFmtId="2" fontId="12" fillId="0" borderId="0" xfId="0" applyNumberFormat="1" applyFont="1"/>
    <xf numFmtId="0" fontId="11" fillId="0" borderId="0" xfId="0" applyFont="1"/>
    <xf numFmtId="2" fontId="15" fillId="0" borderId="0" xfId="0" applyNumberFormat="1" applyFont="1"/>
    <xf numFmtId="4" fontId="5" fillId="0" borderId="4" xfId="0" applyNumberFormat="1" applyFont="1" applyFill="1" applyBorder="1" applyAlignment="1">
      <alignment wrapText="1"/>
    </xf>
    <xf numFmtId="4" fontId="9" fillId="0" borderId="1" xfId="1" applyNumberFormat="1" applyFont="1" applyFill="1" applyBorder="1" applyAlignment="1" applyProtection="1">
      <alignment horizontal="right"/>
    </xf>
    <xf numFmtId="2" fontId="5" fillId="0" borderId="3" xfId="0" applyNumberFormat="1" applyFont="1" applyBorder="1" applyAlignment="1">
      <alignment wrapText="1"/>
    </xf>
    <xf numFmtId="4" fontId="4" fillId="0" borderId="2" xfId="0" applyNumberFormat="1" applyFont="1" applyBorder="1"/>
    <xf numFmtId="0" fontId="2" fillId="0" borderId="0" xfId="0" applyFont="1"/>
    <xf numFmtId="4" fontId="2" fillId="0" borderId="0" xfId="0" applyNumberFormat="1" applyFont="1"/>
    <xf numFmtId="2" fontId="2" fillId="0" borderId="0" xfId="0" applyNumberFormat="1" applyFont="1"/>
    <xf numFmtId="0" fontId="5" fillId="0" borderId="2" xfId="0" applyFont="1" applyBorder="1" applyAlignment="1">
      <alignment horizont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/>
    </xf>
    <xf numFmtId="2" fontId="5" fillId="0" borderId="12" xfId="0" applyNumberFormat="1" applyFont="1" applyBorder="1" applyAlignment="1">
      <alignment horizont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64"/>
  <sheetViews>
    <sheetView showGridLines="0" tabSelected="1" view="pageBreakPreview" topLeftCell="A34" zoomScaleSheetLayoutView="100" workbookViewId="0">
      <selection activeCell="F32" sqref="F32"/>
    </sheetView>
  </sheetViews>
  <sheetFormatPr defaultRowHeight="18"/>
  <cols>
    <col min="2" max="2" width="74.7109375" style="23" customWidth="1"/>
    <col min="3" max="3" width="56.28515625" style="15" customWidth="1"/>
    <col min="6" max="6" width="22.28515625" style="6" customWidth="1"/>
    <col min="7" max="7" width="20.85546875" customWidth="1"/>
    <col min="8" max="8" width="25.85546875" customWidth="1"/>
    <col min="9" max="9" width="16.28515625" style="13" customWidth="1"/>
    <col min="10" max="10" width="15.28515625" customWidth="1"/>
    <col min="11" max="11" width="20.42578125" style="13" customWidth="1"/>
  </cols>
  <sheetData>
    <row r="1" spans="1:11" s="1" customFormat="1" ht="35.25" customHeight="1">
      <c r="A1" s="45" t="s">
        <v>47</v>
      </c>
      <c r="B1" s="46"/>
      <c r="C1" s="47"/>
      <c r="F1" s="4"/>
      <c r="H1" s="8"/>
      <c r="I1" s="10"/>
      <c r="J1" s="8"/>
      <c r="K1" s="10"/>
    </row>
    <row r="2" spans="1:11" s="1" customFormat="1" ht="39" customHeight="1">
      <c r="A2" s="48"/>
      <c r="B2" s="49"/>
      <c r="C2" s="50"/>
      <c r="F2" s="4"/>
      <c r="I2" s="11"/>
      <c r="K2" s="11"/>
    </row>
    <row r="3" spans="1:11" s="2" customFormat="1" ht="23.25" customHeight="1">
      <c r="A3" s="51"/>
      <c r="B3" s="52"/>
      <c r="C3" s="53"/>
      <c r="F3" s="5"/>
      <c r="I3" s="12"/>
      <c r="K3" s="12"/>
    </row>
    <row r="4" spans="1:11" s="2" customFormat="1" ht="24.75" customHeight="1">
      <c r="B4" s="20"/>
      <c r="C4" s="44" t="s">
        <v>48</v>
      </c>
      <c r="F4" s="5"/>
      <c r="I4" s="12"/>
      <c r="K4" s="12"/>
    </row>
    <row r="5" spans="1:11" s="2" customFormat="1" hidden="1">
      <c r="B5" s="21"/>
      <c r="C5" s="16"/>
      <c r="F5" s="5"/>
      <c r="I5" s="12"/>
      <c r="K5" s="12"/>
    </row>
    <row r="6" spans="1:11" s="2" customFormat="1" ht="18" customHeight="1">
      <c r="A6" s="2" t="s">
        <v>0</v>
      </c>
      <c r="B6" s="22" t="s">
        <v>5</v>
      </c>
      <c r="C6" s="18">
        <v>0</v>
      </c>
      <c r="F6" s="7"/>
      <c r="I6" s="12"/>
      <c r="K6" s="12"/>
    </row>
    <row r="7" spans="1:11" s="2" customFormat="1" ht="18" customHeight="1">
      <c r="A7" s="2" t="s">
        <v>1</v>
      </c>
      <c r="B7" s="22" t="s">
        <v>27</v>
      </c>
      <c r="C7" s="18">
        <v>1208450.1100000001</v>
      </c>
      <c r="F7" s="7"/>
      <c r="I7" s="12"/>
      <c r="J7" s="9"/>
      <c r="K7" s="12"/>
    </row>
    <row r="8" spans="1:11" s="2" customFormat="1" ht="18" customHeight="1">
      <c r="A8" s="2" t="s">
        <v>2</v>
      </c>
      <c r="B8" s="22" t="s">
        <v>6</v>
      </c>
      <c r="C8" s="14">
        <v>0</v>
      </c>
      <c r="F8" s="7"/>
      <c r="I8" s="12"/>
      <c r="K8" s="12"/>
    </row>
    <row r="9" spans="1:11" s="2" customFormat="1" ht="18" customHeight="1">
      <c r="A9" s="2" t="s">
        <v>3</v>
      </c>
      <c r="B9" s="22" t="s">
        <v>7</v>
      </c>
      <c r="C9" s="14">
        <v>0</v>
      </c>
      <c r="F9" s="7"/>
      <c r="I9" s="12"/>
      <c r="K9" s="12"/>
    </row>
    <row r="10" spans="1:11" s="2" customFormat="1" ht="18" customHeight="1">
      <c r="A10" s="2" t="s">
        <v>4</v>
      </c>
      <c r="B10" s="22" t="s">
        <v>8</v>
      </c>
      <c r="C10" s="14">
        <v>0</v>
      </c>
      <c r="F10" s="7"/>
      <c r="I10" s="12"/>
      <c r="K10" s="12"/>
    </row>
    <row r="11" spans="1:11" s="2" customFormat="1" ht="18" customHeight="1">
      <c r="A11" s="19">
        <v>6</v>
      </c>
      <c r="B11" s="22" t="s">
        <v>44</v>
      </c>
      <c r="C11" s="18">
        <v>0</v>
      </c>
      <c r="F11" s="7"/>
      <c r="I11" s="12"/>
      <c r="K11" s="12"/>
    </row>
    <row r="12" spans="1:11" s="2" customFormat="1" ht="18" customHeight="1">
      <c r="A12" s="19">
        <v>7</v>
      </c>
      <c r="B12" s="22" t="s">
        <v>9</v>
      </c>
      <c r="C12" s="18">
        <v>1208450.1100000001</v>
      </c>
      <c r="F12" s="7"/>
      <c r="I12" s="12"/>
      <c r="K12" s="12"/>
    </row>
    <row r="13" spans="1:11" s="2" customFormat="1" ht="18" customHeight="1">
      <c r="A13" s="19">
        <v>8</v>
      </c>
      <c r="B13" s="22" t="s">
        <v>10</v>
      </c>
      <c r="C13" s="18">
        <v>0</v>
      </c>
      <c r="F13" s="7"/>
      <c r="I13" s="12"/>
      <c r="K13" s="12"/>
    </row>
    <row r="14" spans="1:11" s="2" customFormat="1" hidden="1">
      <c r="B14" s="22"/>
      <c r="C14" s="17">
        <f>SUM(C8:C12)</f>
        <v>1208450.1100000001</v>
      </c>
      <c r="F14" s="7"/>
      <c r="I14" s="12"/>
      <c r="K14" s="12"/>
    </row>
    <row r="15" spans="1:11" s="2" customFormat="1" ht="23.25" customHeight="1">
      <c r="B15" s="54" t="s">
        <v>11</v>
      </c>
      <c r="C15" s="55"/>
      <c r="D15" s="14"/>
      <c r="F15" s="7"/>
      <c r="I15" s="12"/>
      <c r="K15" s="12"/>
    </row>
    <row r="16" spans="1:11" s="2" customFormat="1" ht="24" customHeight="1">
      <c r="A16" s="3">
        <v>9</v>
      </c>
      <c r="B16" s="22" t="s">
        <v>40</v>
      </c>
      <c r="C16" s="18">
        <v>0</v>
      </c>
      <c r="F16" s="5"/>
      <c r="I16" s="12"/>
      <c r="K16" s="12"/>
    </row>
    <row r="17" spans="1:11" s="2" customFormat="1" ht="24" customHeight="1">
      <c r="A17" s="3">
        <v>10</v>
      </c>
      <c r="B17" s="22" t="s">
        <v>42</v>
      </c>
      <c r="C17" s="14">
        <v>1208450.1100000001</v>
      </c>
      <c r="F17" s="5"/>
      <c r="I17" s="12"/>
      <c r="K17" s="12"/>
    </row>
    <row r="18" spans="1:11" s="2" customFormat="1" ht="24" customHeight="1">
      <c r="A18" s="3"/>
      <c r="B18" s="22" t="s">
        <v>49</v>
      </c>
      <c r="C18" s="14">
        <v>4300</v>
      </c>
      <c r="F18" s="5"/>
      <c r="I18" s="12"/>
      <c r="K18" s="12"/>
    </row>
    <row r="19" spans="1:11" s="2" customFormat="1" ht="24" customHeight="1">
      <c r="A19" s="3"/>
      <c r="B19" s="22" t="s">
        <v>50</v>
      </c>
      <c r="C19" s="14">
        <v>43125</v>
      </c>
      <c r="F19" s="5"/>
      <c r="I19" s="12"/>
      <c r="K19" s="12"/>
    </row>
    <row r="20" spans="1:11" s="2" customFormat="1" ht="24" customHeight="1">
      <c r="A20" s="3"/>
      <c r="B20" s="22" t="s">
        <v>51</v>
      </c>
      <c r="C20" s="14">
        <v>706495.41</v>
      </c>
      <c r="F20" s="5"/>
      <c r="I20" s="12"/>
      <c r="K20" s="12"/>
    </row>
    <row r="21" spans="1:11" s="2" customFormat="1" ht="24" customHeight="1">
      <c r="A21" s="3"/>
      <c r="B21" s="22" t="s">
        <v>52</v>
      </c>
      <c r="C21" s="14">
        <v>92400</v>
      </c>
      <c r="F21" s="5"/>
      <c r="I21" s="12"/>
      <c r="K21" s="12"/>
    </row>
    <row r="22" spans="1:11" s="2" customFormat="1" ht="24" customHeight="1">
      <c r="A22" s="3"/>
      <c r="B22" s="22" t="s">
        <v>53</v>
      </c>
      <c r="C22" s="14">
        <v>37950</v>
      </c>
      <c r="F22" s="5"/>
      <c r="I22" s="12"/>
      <c r="K22" s="12"/>
    </row>
    <row r="23" spans="1:11" s="2" customFormat="1" ht="24" customHeight="1">
      <c r="A23" s="3"/>
      <c r="B23" s="22" t="s">
        <v>53</v>
      </c>
      <c r="C23" s="14">
        <v>55700</v>
      </c>
      <c r="F23" s="5"/>
      <c r="I23" s="12"/>
      <c r="K23" s="12"/>
    </row>
    <row r="24" spans="1:11" s="2" customFormat="1" ht="24" customHeight="1">
      <c r="A24" s="3"/>
      <c r="B24" s="22" t="s">
        <v>54</v>
      </c>
      <c r="C24" s="14">
        <v>33278</v>
      </c>
      <c r="F24" s="5"/>
      <c r="I24" s="12"/>
      <c r="K24" s="12"/>
    </row>
    <row r="25" spans="1:11" s="2" customFormat="1" ht="24" customHeight="1">
      <c r="A25" s="3"/>
      <c r="B25" s="22" t="s">
        <v>54</v>
      </c>
      <c r="C25" s="14">
        <v>7825</v>
      </c>
      <c r="F25" s="5"/>
      <c r="I25" s="12"/>
      <c r="K25" s="12"/>
    </row>
    <row r="26" spans="1:11" s="2" customFormat="1" ht="24" customHeight="1">
      <c r="A26" s="3"/>
      <c r="B26" s="22" t="s">
        <v>55</v>
      </c>
      <c r="C26" s="14">
        <v>4000</v>
      </c>
      <c r="F26" s="5"/>
      <c r="I26" s="12"/>
      <c r="K26" s="12"/>
    </row>
    <row r="27" spans="1:11" s="2" customFormat="1" ht="24" customHeight="1">
      <c r="A27" s="3"/>
      <c r="B27" s="22" t="s">
        <v>46</v>
      </c>
      <c r="C27" s="14">
        <v>6300</v>
      </c>
      <c r="F27" s="5"/>
      <c r="I27" s="12"/>
      <c r="K27" s="12"/>
    </row>
    <row r="28" spans="1:11" s="2" customFormat="1" ht="24" customHeight="1">
      <c r="A28" s="3"/>
      <c r="B28" s="22" t="s">
        <v>56</v>
      </c>
      <c r="C28" s="14">
        <v>3500</v>
      </c>
      <c r="F28" s="5"/>
      <c r="I28" s="12"/>
      <c r="K28" s="12"/>
    </row>
    <row r="29" spans="1:11" s="2" customFormat="1" ht="24" customHeight="1">
      <c r="A29" s="3"/>
      <c r="B29" s="22" t="s">
        <v>45</v>
      </c>
      <c r="C29" s="14">
        <v>7757.4</v>
      </c>
      <c r="F29" s="5"/>
      <c r="I29" s="12"/>
      <c r="K29" s="12"/>
    </row>
    <row r="30" spans="1:11" s="2" customFormat="1" ht="24" customHeight="1">
      <c r="A30" s="3"/>
      <c r="B30" s="22" t="s">
        <v>57</v>
      </c>
      <c r="C30" s="14">
        <v>157559.29999999999</v>
      </c>
      <c r="F30" s="5"/>
      <c r="I30" s="12"/>
      <c r="K30" s="12"/>
    </row>
    <row r="31" spans="1:11" s="2" customFormat="1" ht="24" customHeight="1">
      <c r="A31" s="3"/>
      <c r="B31" s="22" t="s">
        <v>58</v>
      </c>
      <c r="C31" s="14">
        <v>6000</v>
      </c>
      <c r="F31" s="5"/>
      <c r="I31" s="12"/>
      <c r="K31" s="12"/>
    </row>
    <row r="32" spans="1:11" s="2" customFormat="1" ht="24" customHeight="1">
      <c r="A32" s="3"/>
      <c r="B32" s="22" t="s">
        <v>59</v>
      </c>
      <c r="C32" s="14">
        <v>33260</v>
      </c>
      <c r="F32" s="5"/>
      <c r="I32" s="12"/>
      <c r="K32" s="12"/>
    </row>
    <row r="33" spans="1:11" s="2" customFormat="1" ht="24" customHeight="1">
      <c r="A33" s="3"/>
      <c r="B33" s="22" t="s">
        <v>60</v>
      </c>
      <c r="C33" s="14">
        <v>9000</v>
      </c>
      <c r="F33" s="5"/>
      <c r="I33" s="12"/>
      <c r="K33" s="12"/>
    </row>
    <row r="34" spans="1:11" s="2" customFormat="1" ht="23.25" customHeight="1">
      <c r="A34" s="3">
        <v>11</v>
      </c>
      <c r="B34" s="22" t="s">
        <v>22</v>
      </c>
      <c r="C34" s="18">
        <v>0</v>
      </c>
      <c r="F34" s="5"/>
      <c r="I34" s="12"/>
      <c r="K34" s="12"/>
    </row>
    <row r="35" spans="1:11" s="2" customFormat="1" ht="23.25" customHeight="1">
      <c r="A35" s="3">
        <v>12</v>
      </c>
      <c r="B35" s="22" t="s">
        <v>28</v>
      </c>
      <c r="C35" s="14">
        <v>0</v>
      </c>
      <c r="F35" s="5"/>
      <c r="I35" s="12"/>
      <c r="K35" s="12"/>
    </row>
    <row r="36" spans="1:11" s="2" customFormat="1" ht="23.25" customHeight="1">
      <c r="A36" s="3">
        <v>13</v>
      </c>
      <c r="B36" s="22" t="s">
        <v>21</v>
      </c>
      <c r="C36" s="14">
        <v>0</v>
      </c>
      <c r="F36" s="5"/>
      <c r="I36" s="12"/>
      <c r="K36" s="12"/>
    </row>
    <row r="37" spans="1:11" s="2" customFormat="1" ht="25.5" customHeight="1">
      <c r="A37" s="3">
        <v>14</v>
      </c>
      <c r="B37" s="22" t="s">
        <v>29</v>
      </c>
      <c r="C37" s="14">
        <v>0</v>
      </c>
      <c r="F37" s="5"/>
      <c r="I37" s="12"/>
      <c r="K37" s="12"/>
    </row>
    <row r="38" spans="1:11" s="2" customFormat="1" ht="25.5" customHeight="1">
      <c r="A38" s="3">
        <v>15</v>
      </c>
      <c r="B38" s="22" t="s">
        <v>32</v>
      </c>
      <c r="C38" s="14">
        <v>0</v>
      </c>
      <c r="F38" s="5"/>
      <c r="I38" s="12"/>
      <c r="K38" s="12"/>
    </row>
    <row r="39" spans="1:11" s="2" customFormat="1" ht="22.5" customHeight="1">
      <c r="A39" s="3">
        <v>16</v>
      </c>
      <c r="B39" s="22" t="s">
        <v>12</v>
      </c>
      <c r="C39" s="14">
        <v>0</v>
      </c>
      <c r="F39" s="38"/>
      <c r="I39" s="12"/>
      <c r="K39" s="12"/>
    </row>
    <row r="40" spans="1:11" s="2" customFormat="1" ht="24.75" customHeight="1">
      <c r="A40" s="3">
        <v>17</v>
      </c>
      <c r="B40" s="22" t="s">
        <v>20</v>
      </c>
      <c r="C40" s="14">
        <v>0</v>
      </c>
      <c r="F40" s="38"/>
      <c r="I40" s="12"/>
      <c r="K40" s="12"/>
    </row>
    <row r="41" spans="1:11" s="2" customFormat="1" ht="27" customHeight="1">
      <c r="A41" s="3">
        <v>18</v>
      </c>
      <c r="B41" s="22" t="s">
        <v>24</v>
      </c>
      <c r="C41" s="14">
        <v>0</v>
      </c>
      <c r="F41" s="5"/>
      <c r="I41" s="12"/>
      <c r="K41" s="12"/>
    </row>
    <row r="42" spans="1:11" s="2" customFormat="1" ht="39.75" customHeight="1">
      <c r="A42" s="3">
        <v>19</v>
      </c>
      <c r="B42" s="22" t="s">
        <v>38</v>
      </c>
      <c r="C42" s="14">
        <v>0</v>
      </c>
      <c r="F42" s="5"/>
      <c r="I42" s="12"/>
      <c r="K42" s="12"/>
    </row>
    <row r="43" spans="1:11" s="2" customFormat="1" ht="36" customHeight="1">
      <c r="A43" s="3">
        <v>20</v>
      </c>
      <c r="B43" s="22" t="s">
        <v>35</v>
      </c>
      <c r="C43" s="14">
        <v>0</v>
      </c>
      <c r="F43" s="5"/>
      <c r="I43" s="12"/>
      <c r="K43" s="12"/>
    </row>
    <row r="44" spans="1:11" s="2" customFormat="1" ht="34.5" customHeight="1">
      <c r="A44" s="3">
        <v>21</v>
      </c>
      <c r="B44" s="22" t="s">
        <v>34</v>
      </c>
      <c r="C44" s="18">
        <v>0</v>
      </c>
      <c r="F44" s="5"/>
      <c r="I44" s="12"/>
      <c r="K44" s="12"/>
    </row>
    <row r="45" spans="1:11" s="2" customFormat="1" ht="34.5" customHeight="1">
      <c r="A45" s="3">
        <v>22</v>
      </c>
      <c r="B45" s="22" t="s">
        <v>41</v>
      </c>
      <c r="C45" s="14">
        <v>0</v>
      </c>
      <c r="F45" s="5"/>
      <c r="I45" s="12"/>
      <c r="K45" s="12"/>
    </row>
    <row r="46" spans="1:11" s="2" customFormat="1" ht="23.25" customHeight="1">
      <c r="A46" s="3">
        <v>23</v>
      </c>
      <c r="B46" s="22" t="s">
        <v>39</v>
      </c>
      <c r="C46" s="14">
        <v>0</v>
      </c>
      <c r="F46" s="5"/>
      <c r="I46" s="12"/>
      <c r="K46" s="12"/>
    </row>
    <row r="47" spans="1:11" s="2" customFormat="1" ht="25.5" customHeight="1">
      <c r="A47" s="3">
        <v>24</v>
      </c>
      <c r="B47" s="22" t="s">
        <v>31</v>
      </c>
      <c r="C47" s="14">
        <v>0</v>
      </c>
      <c r="F47" s="5"/>
      <c r="I47" s="12"/>
      <c r="K47" s="12"/>
    </row>
    <row r="48" spans="1:11" s="2" customFormat="1" ht="22.5" customHeight="1">
      <c r="A48" s="3">
        <v>25</v>
      </c>
      <c r="B48" s="39" t="s">
        <v>30</v>
      </c>
      <c r="C48" s="14">
        <v>0</v>
      </c>
      <c r="F48" s="5"/>
      <c r="I48" s="12"/>
      <c r="K48" s="12"/>
    </row>
    <row r="49" spans="1:11" s="2" customFormat="1" ht="23.25" customHeight="1">
      <c r="A49" s="3">
        <v>26</v>
      </c>
      <c r="B49" s="22" t="s">
        <v>36</v>
      </c>
      <c r="C49" s="14">
        <v>0</v>
      </c>
      <c r="F49" s="5"/>
      <c r="I49" s="12"/>
      <c r="K49" s="12"/>
    </row>
    <row r="50" spans="1:11" s="2" customFormat="1" ht="23.25" customHeight="1">
      <c r="A50" s="3">
        <v>27</v>
      </c>
      <c r="B50" s="22" t="s">
        <v>37</v>
      </c>
      <c r="C50" s="14">
        <v>0</v>
      </c>
      <c r="F50" s="5"/>
      <c r="I50" s="12"/>
      <c r="K50" s="12"/>
    </row>
    <row r="51" spans="1:11" s="2" customFormat="1" ht="25.5" customHeight="1">
      <c r="A51" s="3">
        <v>28</v>
      </c>
      <c r="B51" s="22" t="s">
        <v>17</v>
      </c>
      <c r="C51" s="14">
        <v>0</v>
      </c>
      <c r="F51" s="5"/>
      <c r="I51" s="12"/>
      <c r="K51" s="12"/>
    </row>
    <row r="52" spans="1:11" s="2" customFormat="1" ht="24" customHeight="1">
      <c r="A52" s="3">
        <v>29</v>
      </c>
      <c r="B52" s="22" t="s">
        <v>19</v>
      </c>
      <c r="C52" s="14">
        <v>0</v>
      </c>
      <c r="F52" s="40"/>
      <c r="I52" s="12"/>
      <c r="K52" s="12"/>
    </row>
    <row r="53" spans="1:11" s="2" customFormat="1" ht="24.75" customHeight="1">
      <c r="A53" s="3">
        <v>30</v>
      </c>
      <c r="B53" s="22" t="s">
        <v>23</v>
      </c>
      <c r="C53" s="14">
        <v>0</v>
      </c>
      <c r="F53" s="14"/>
      <c r="I53" s="12"/>
      <c r="K53" s="12"/>
    </row>
    <row r="54" spans="1:11" s="41" customFormat="1" ht="21" customHeight="1">
      <c r="A54" s="3">
        <v>32</v>
      </c>
      <c r="B54" s="22" t="s">
        <v>25</v>
      </c>
      <c r="C54" s="37">
        <v>0</v>
      </c>
      <c r="F54" s="42"/>
      <c r="I54" s="43"/>
      <c r="K54" s="43"/>
    </row>
    <row r="55" spans="1:11" s="27" customFormat="1" ht="23.25" customHeight="1">
      <c r="A55" s="24">
        <v>33</v>
      </c>
      <c r="B55" s="25" t="s">
        <v>26</v>
      </c>
      <c r="C55" s="14">
        <v>0</v>
      </c>
      <c r="F55" s="28"/>
      <c r="I55" s="29"/>
      <c r="K55" s="29"/>
    </row>
    <row r="56" spans="1:11" s="27" customFormat="1" ht="23.25" customHeight="1">
      <c r="A56" s="24">
        <v>34</v>
      </c>
      <c r="B56" s="25" t="s">
        <v>33</v>
      </c>
      <c r="C56" s="14">
        <v>0</v>
      </c>
      <c r="F56" s="28"/>
      <c r="I56" s="29"/>
      <c r="K56" s="29"/>
    </row>
    <row r="57" spans="1:11" s="27" customFormat="1">
      <c r="A57" s="24">
        <v>35</v>
      </c>
      <c r="B57" s="25" t="s">
        <v>13</v>
      </c>
      <c r="C57" s="18">
        <v>0</v>
      </c>
      <c r="F57" s="28"/>
      <c r="I57" s="29"/>
      <c r="K57" s="29"/>
    </row>
    <row r="58" spans="1:11" s="27" customFormat="1">
      <c r="A58" s="24">
        <v>36</v>
      </c>
      <c r="B58" s="25" t="s">
        <v>14</v>
      </c>
      <c r="C58" s="14">
        <v>0</v>
      </c>
      <c r="F58" s="28"/>
      <c r="I58" s="29"/>
      <c r="K58" s="29"/>
    </row>
    <row r="59" spans="1:11" s="27" customFormat="1">
      <c r="A59" s="24">
        <v>37</v>
      </c>
      <c r="B59" s="25" t="s">
        <v>43</v>
      </c>
      <c r="C59" s="14">
        <v>0</v>
      </c>
      <c r="F59" s="28"/>
      <c r="I59" s="29"/>
      <c r="K59" s="29"/>
    </row>
    <row r="60" spans="1:11" s="27" customFormat="1">
      <c r="A60" s="24">
        <v>38</v>
      </c>
      <c r="B60" s="25" t="s">
        <v>15</v>
      </c>
      <c r="C60" s="14">
        <v>0</v>
      </c>
      <c r="F60" s="28"/>
      <c r="I60" s="29"/>
      <c r="K60" s="29"/>
    </row>
    <row r="61" spans="1:11" s="27" customFormat="1">
      <c r="A61" s="30">
        <v>39</v>
      </c>
      <c r="B61" s="26" t="s">
        <v>16</v>
      </c>
      <c r="C61" s="18">
        <f>C55+C53+C43+C41+C35+C17</f>
        <v>1208450.1100000001</v>
      </c>
      <c r="F61" s="28"/>
      <c r="I61" s="29"/>
      <c r="K61" s="29"/>
    </row>
    <row r="62" spans="1:11" s="31" customFormat="1" ht="21.75" customHeight="1">
      <c r="A62" s="31" t="s">
        <v>18</v>
      </c>
      <c r="B62" s="25"/>
      <c r="C62" s="18"/>
      <c r="F62" s="32"/>
      <c r="I62" s="33"/>
      <c r="K62" s="33"/>
    </row>
    <row r="63" spans="1:11" s="27" customFormat="1">
      <c r="B63" s="34"/>
      <c r="C63" s="15"/>
      <c r="F63" s="28"/>
      <c r="I63" s="29"/>
      <c r="K63" s="29"/>
    </row>
    <row r="64" spans="1:11" s="27" customFormat="1">
      <c r="B64" s="36"/>
      <c r="C64" s="35"/>
      <c r="F64" s="28"/>
      <c r="I64" s="29"/>
      <c r="K64" s="29"/>
    </row>
  </sheetData>
  <mergeCells count="2">
    <mergeCell ref="A1:C3"/>
    <mergeCell ref="B15:C15"/>
  </mergeCells>
  <phoneticPr fontId="1" type="noConversion"/>
  <pageMargins left="0.74803149606299213" right="0.74803149606299213" top="0.98425196850393704" bottom="0.98425196850393704" header="0.51181102362204722" footer="0.51181102362204722"/>
  <pageSetup scale="2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2020-06-15T06:59:11Z</cp:lastPrinted>
  <dcterms:created xsi:type="dcterms:W3CDTF">2014-08-15T07:01:30Z</dcterms:created>
  <dcterms:modified xsi:type="dcterms:W3CDTF">2021-12-15T06:12:36Z</dcterms:modified>
</cp:coreProperties>
</file>