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Sheet1!$A$1:$C$109</definedName>
  </definedNames>
  <calcPr calcId="124519"/>
</workbook>
</file>

<file path=xl/calcChain.xml><?xml version="1.0" encoding="utf-8"?>
<calcChain xmlns="http://schemas.openxmlformats.org/spreadsheetml/2006/main">
  <c r="C109" i="1"/>
  <c r="C98"/>
  <c r="C87"/>
  <c r="C73"/>
  <c r="D8" i="2"/>
  <c r="B5"/>
  <c r="A6"/>
</calcChain>
</file>

<file path=xl/sharedStrings.xml><?xml version="1.0" encoding="utf-8"?>
<sst xmlns="http://schemas.openxmlformats.org/spreadsheetml/2006/main" count="106" uniqueCount="75">
  <si>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</si>
  <si>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</si>
  <si>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</si>
  <si>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</si>
  <si>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</si>
  <si>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</si>
  <si>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</si>
  <si>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</si>
  <si>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</si>
  <si>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</si>
  <si>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</si>
  <si>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</si>
  <si>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</si>
  <si>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</si>
  <si>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</si>
  <si>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</si>
  <si>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</si>
  <si>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</si>
  <si>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</si>
  <si>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</si>
  <si>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</si>
  <si>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</si>
  <si>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</si>
  <si>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</si>
  <si>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</si>
  <si>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</si>
  <si>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</si>
  <si>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</si>
  <si>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</si>
  <si>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</si>
  <si>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</si>
  <si>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</si>
  <si>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</si>
  <si>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</si>
  <si>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</si>
  <si>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</si>
  <si>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</si>
  <si>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</si>
  <si>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</si>
  <si>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</si>
  <si>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</si>
  <si>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MEDTRONIC DOO</t>
  </si>
  <si>
    <t>ПРОМЕНЕ НА РАЧУНУ "ОБ СТЕФАН ВИСОКИ"SMED.PALANKA  840-0000000211661-10 ИЗВОД БР.127</t>
  </si>
  <si>
    <t>11.12.2025.g.</t>
  </si>
  <si>
    <t>MAKLER DOO BEOGRAD</t>
  </si>
  <si>
    <t>FLORA KOMERC DOO</t>
  </si>
  <si>
    <t>FUTURE PHARM DOO STARA PAZOVA</t>
  </si>
  <si>
    <t>TEAMEDICAL doo</t>
  </si>
  <si>
    <t>MAYMEDICA DOO BEOGRAD</t>
  </si>
  <si>
    <t>Реагенси-асигнација-варијабилни</t>
  </si>
  <si>
    <t>HEMICO DOO</t>
  </si>
  <si>
    <t>BEOHEM-3 DOO</t>
  </si>
  <si>
    <t>DDOR N.SAD</t>
  </si>
  <si>
    <t>SZUTR MB 2002</t>
  </si>
  <si>
    <t>DELTAGRAF DOO</t>
  </si>
  <si>
    <t>ACOMA DOO</t>
  </si>
  <si>
    <t>BEO MEDICAL TRADE DOO</t>
  </si>
  <si>
    <t>INTER-KOMERC DOO</t>
  </si>
  <si>
    <t>VINTEC DOO</t>
  </si>
  <si>
    <t>HELIANT DOO</t>
  </si>
  <si>
    <t>Санитетско потрошни материјал-варијабилни</t>
  </si>
  <si>
    <t>PRIZMA TRADE DOO</t>
  </si>
  <si>
    <t>ALPHA IMAGING DOO</t>
  </si>
  <si>
    <t>DENTA BP PHARMA DOO</t>
  </si>
  <si>
    <t>BEOLASER DOO</t>
  </si>
  <si>
    <t>ORTHOAID DOO</t>
  </si>
  <si>
    <t>SUTURA MEDIC DOO</t>
  </si>
  <si>
    <t>DIACOR DOO</t>
  </si>
  <si>
    <t>PAN STAR DOO</t>
  </si>
  <si>
    <t>DUNAVPLAST KORP DOO</t>
  </si>
  <si>
    <t>TORLAK</t>
  </si>
  <si>
    <t>FLORA-KOMERC</t>
  </si>
  <si>
    <t>MAGNA PHARMACIJA DOO</t>
  </si>
  <si>
    <t>METRECO DOO</t>
  </si>
  <si>
    <t>MESSER TEHNOGAS AD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</si>
</sst>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wrapText="1"/>
    </xf>
    <xf numFmtId="4" fontId="7" fillId="2" borderId="1" xfId="0" applyNumberFormat="1" applyFont="1" applyFill="1" applyBorder="1"/>
    <xf numFmtId="0" fontId="7" fillId="0" borderId="1" xfId="0" applyFont="1" applyBorder="1"/>
    <xf numFmtId="2" fontId="7" fillId="0" borderId="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2" fontId="7" fillId="0" borderId="13" xfId="0" applyNumberFormat="1" applyFont="1" applyBorder="1" applyAlignment="1">
      <alignment wrapText="1"/>
    </xf>
    <xf numFmtId="4" fontId="7" fillId="0" borderId="9" xfId="0" applyNumberFormat="1" applyFont="1" applyBorder="1"/>
    <xf numFmtId="0" fontId="8" fillId="0" borderId="1" xfId="0" applyFont="1" applyBorder="1" applyAlignment="1">
      <alignment horizontal="left" vertical="top"/>
    </xf>
    <xf numFmtId="2" fontId="8" fillId="0" borderId="3" xfId="0" applyNumberFormat="1" applyFont="1" applyBorder="1" applyAlignment="1">
      <alignment wrapText="1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0"/>
  <sheetViews>
    <sheetView tabSelected="1" view="pageBreakPreview" topLeftCell="A2" zoomScaleSheetLayoutView="100" workbookViewId="0">
      <selection activeCell="J12" sqref="J12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42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43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6105419.6399999997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6105419.6399999997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1047472.2</v>
      </c>
    </row>
    <row r="19" spans="1:3" s="69" customFormat="1" ht="24" customHeight="1">
      <c r="A19" s="66"/>
      <c r="B19" s="67" t="s">
        <v>52</v>
      </c>
      <c r="C19" s="68">
        <v>6305</v>
      </c>
    </row>
    <row r="20" spans="1:3" s="69" customFormat="1" ht="24" customHeight="1">
      <c r="A20" s="66"/>
      <c r="B20" s="67" t="s">
        <v>53</v>
      </c>
      <c r="C20" s="68">
        <v>47800</v>
      </c>
    </row>
    <row r="21" spans="1:3" s="69" customFormat="1" ht="24" customHeight="1">
      <c r="A21" s="66"/>
      <c r="B21" s="67" t="s">
        <v>54</v>
      </c>
      <c r="C21" s="68">
        <v>8611.2000000000007</v>
      </c>
    </row>
    <row r="22" spans="1:3" s="69" customFormat="1" ht="24" customHeight="1">
      <c r="A22" s="66"/>
      <c r="B22" s="67" t="s">
        <v>55</v>
      </c>
      <c r="C22" s="68">
        <v>64620</v>
      </c>
    </row>
    <row r="23" spans="1:3" s="69" customFormat="1" ht="24" customHeight="1">
      <c r="A23" s="66"/>
      <c r="B23" s="67" t="s">
        <v>54</v>
      </c>
      <c r="C23" s="68">
        <v>153600</v>
      </c>
    </row>
    <row r="24" spans="1:3" s="69" customFormat="1" ht="24" customHeight="1">
      <c r="A24" s="66"/>
      <c r="B24" s="67" t="s">
        <v>56</v>
      </c>
      <c r="C24" s="68">
        <v>138000</v>
      </c>
    </row>
    <row r="25" spans="1:3" s="69" customFormat="1" ht="24" customHeight="1">
      <c r="A25" s="66"/>
      <c r="B25" s="67" t="s">
        <v>57</v>
      </c>
      <c r="C25" s="68">
        <v>5745.6</v>
      </c>
    </row>
    <row r="26" spans="1:3" s="69" customFormat="1" ht="24" customHeight="1">
      <c r="A26" s="66"/>
      <c r="B26" s="67" t="s">
        <v>58</v>
      </c>
      <c r="C26" s="68">
        <v>211368</v>
      </c>
    </row>
    <row r="27" spans="1:3" s="69" customFormat="1" ht="24" customHeight="1">
      <c r="A27" s="66"/>
      <c r="B27" s="67" t="s">
        <v>54</v>
      </c>
      <c r="C27" s="68">
        <v>170422.39999999999</v>
      </c>
    </row>
    <row r="28" spans="1:3" s="69" customFormat="1" ht="24" customHeight="1">
      <c r="A28" s="66"/>
      <c r="B28" s="67" t="s">
        <v>59</v>
      </c>
      <c r="C28" s="68">
        <v>240000</v>
      </c>
    </row>
    <row r="29" spans="1:3" s="16" customFormat="1" ht="24" customHeight="1">
      <c r="A29" s="14">
        <v>12</v>
      </c>
      <c r="B29" s="17" t="s">
        <v>19</v>
      </c>
      <c r="C29" s="29">
        <v>0</v>
      </c>
    </row>
    <row r="30" spans="1:3" s="34" customFormat="1" ht="21" customHeight="1">
      <c r="A30" s="14">
        <v>13</v>
      </c>
      <c r="B30" s="33" t="s">
        <v>32</v>
      </c>
      <c r="C30" s="40">
        <v>0</v>
      </c>
    </row>
    <row r="31" spans="1:3" s="16" customFormat="1" ht="24" customHeight="1">
      <c r="A31" s="32">
        <v>14</v>
      </c>
      <c r="B31" s="15" t="s">
        <v>20</v>
      </c>
      <c r="C31" s="29">
        <v>0</v>
      </c>
    </row>
    <row r="32" spans="1:3" s="16" customFormat="1" ht="24" customHeight="1">
      <c r="A32" s="14">
        <v>15</v>
      </c>
      <c r="B32" s="15" t="s">
        <v>21</v>
      </c>
      <c r="C32" s="48">
        <v>0</v>
      </c>
    </row>
    <row r="33" spans="1:3" s="16" customFormat="1" ht="24.75" customHeight="1">
      <c r="A33" s="14">
        <v>16</v>
      </c>
      <c r="B33" s="15" t="s">
        <v>27</v>
      </c>
      <c r="C33" s="29">
        <v>0</v>
      </c>
    </row>
    <row r="34" spans="1:3" s="19" customFormat="1">
      <c r="A34" s="14">
        <v>17</v>
      </c>
      <c r="B34" s="17" t="s">
        <v>31</v>
      </c>
      <c r="C34" s="31">
        <v>0</v>
      </c>
    </row>
    <row r="35" spans="1:3" s="19" customFormat="1">
      <c r="A35" s="14">
        <v>18</v>
      </c>
      <c r="B35" s="17" t="s">
        <v>34</v>
      </c>
      <c r="C35" s="31">
        <v>0</v>
      </c>
    </row>
    <row r="36" spans="1:3" s="19" customFormat="1" ht="20.25" customHeight="1">
      <c r="A36" s="14">
        <v>19</v>
      </c>
      <c r="B36" s="17" t="s">
        <v>22</v>
      </c>
      <c r="C36" s="31">
        <v>0</v>
      </c>
    </row>
    <row r="37" spans="1:3" s="19" customFormat="1">
      <c r="A37" s="14">
        <v>20</v>
      </c>
      <c r="B37" s="44" t="s">
        <v>28</v>
      </c>
      <c r="C37" s="41">
        <v>0</v>
      </c>
    </row>
    <row r="38" spans="1:3" s="19" customFormat="1">
      <c r="A38" s="14">
        <v>21</v>
      </c>
      <c r="B38" s="18" t="s">
        <v>23</v>
      </c>
      <c r="C38" s="27">
        <v>198099</v>
      </c>
    </row>
    <row r="39" spans="1:3" s="62" customFormat="1" ht="12.75">
      <c r="A39" s="63"/>
      <c r="B39" s="62" t="s">
        <v>48</v>
      </c>
      <c r="C39" s="76">
        <v>99049.5</v>
      </c>
    </row>
    <row r="40" spans="1:3" s="62" customFormat="1" ht="12.75">
      <c r="A40" s="63"/>
      <c r="B40" s="62" t="s">
        <v>48</v>
      </c>
      <c r="C40" s="76">
        <v>99049.5</v>
      </c>
    </row>
    <row r="41" spans="1:3" s="62" customFormat="1">
      <c r="A41" s="65">
        <v>22</v>
      </c>
      <c r="B41" s="8" t="s">
        <v>60</v>
      </c>
      <c r="C41" s="31">
        <v>2881660.84</v>
      </c>
    </row>
    <row r="42" spans="1:3" s="34" customFormat="1" ht="12.75">
      <c r="A42" s="74"/>
      <c r="B42" s="75" t="s">
        <v>61</v>
      </c>
      <c r="C42" s="76">
        <v>17082</v>
      </c>
    </row>
    <row r="43" spans="1:3" s="34" customFormat="1" ht="12.75">
      <c r="A43" s="74"/>
      <c r="B43" s="75" t="s">
        <v>48</v>
      </c>
      <c r="C43" s="76">
        <v>45262.8</v>
      </c>
    </row>
    <row r="44" spans="1:3" s="34" customFormat="1" ht="12.75">
      <c r="A44" s="74"/>
      <c r="B44" s="75" t="s">
        <v>62</v>
      </c>
      <c r="C44" s="76">
        <v>318960</v>
      </c>
    </row>
    <row r="45" spans="1:3" s="34" customFormat="1" ht="12.75">
      <c r="A45" s="74"/>
      <c r="B45" s="75" t="s">
        <v>61</v>
      </c>
      <c r="C45" s="76">
        <v>10665.6</v>
      </c>
    </row>
    <row r="46" spans="1:3" s="34" customFormat="1" ht="12.75">
      <c r="A46" s="74"/>
      <c r="B46" s="75" t="s">
        <v>63</v>
      </c>
      <c r="C46" s="76">
        <v>21600</v>
      </c>
    </row>
    <row r="47" spans="1:3" s="34" customFormat="1" ht="12.75">
      <c r="A47" s="74"/>
      <c r="B47" s="75" t="s">
        <v>64</v>
      </c>
      <c r="C47" s="76">
        <v>404250</v>
      </c>
    </row>
    <row r="48" spans="1:3" s="34" customFormat="1" ht="12.75">
      <c r="A48" s="74"/>
      <c r="B48" s="75" t="s">
        <v>64</v>
      </c>
      <c r="C48" s="76">
        <v>134750</v>
      </c>
    </row>
    <row r="49" spans="1:3" s="34" customFormat="1" ht="12.75">
      <c r="A49" s="74"/>
      <c r="B49" s="75" t="s">
        <v>65</v>
      </c>
      <c r="C49" s="76">
        <v>343200</v>
      </c>
    </row>
    <row r="50" spans="1:3" s="34" customFormat="1" ht="12.75">
      <c r="A50" s="74"/>
      <c r="B50" s="75" t="s">
        <v>66</v>
      </c>
      <c r="C50" s="76">
        <v>44550</v>
      </c>
    </row>
    <row r="51" spans="1:3" s="34" customFormat="1" ht="12.75">
      <c r="A51" s="74"/>
      <c r="B51" s="75" t="s">
        <v>67</v>
      </c>
      <c r="C51" s="76">
        <v>46800</v>
      </c>
    </row>
    <row r="52" spans="1:3" s="34" customFormat="1" ht="12.75">
      <c r="A52" s="74"/>
      <c r="B52" s="75" t="s">
        <v>48</v>
      </c>
      <c r="C52" s="76">
        <v>113414.39999999999</v>
      </c>
    </row>
    <row r="53" spans="1:3" s="34" customFormat="1" ht="12.75">
      <c r="A53" s="74"/>
      <c r="B53" s="75" t="s">
        <v>64</v>
      </c>
      <c r="C53" s="76">
        <v>274518</v>
      </c>
    </row>
    <row r="54" spans="1:3" s="34" customFormat="1" ht="12.75">
      <c r="A54" s="74"/>
      <c r="B54" s="75" t="s">
        <v>67</v>
      </c>
      <c r="C54" s="76">
        <v>46800</v>
      </c>
    </row>
    <row r="55" spans="1:3" s="34" customFormat="1" ht="12.75">
      <c r="A55" s="74"/>
      <c r="B55" s="75" t="s">
        <v>68</v>
      </c>
      <c r="C55" s="76">
        <v>68040</v>
      </c>
    </row>
    <row r="56" spans="1:3" s="34" customFormat="1" ht="12.75">
      <c r="A56" s="74"/>
      <c r="B56" s="75" t="s">
        <v>61</v>
      </c>
      <c r="C56" s="76">
        <v>8541</v>
      </c>
    </row>
    <row r="57" spans="1:3" s="34" customFormat="1" ht="12.75">
      <c r="A57" s="74"/>
      <c r="B57" s="75" t="s">
        <v>63</v>
      </c>
      <c r="C57" s="76">
        <v>9075</v>
      </c>
    </row>
    <row r="58" spans="1:3" s="34" customFormat="1" ht="12.75">
      <c r="A58" s="74"/>
      <c r="B58" s="75" t="s">
        <v>69</v>
      </c>
      <c r="C58" s="76">
        <v>93600</v>
      </c>
    </row>
    <row r="59" spans="1:3" s="34" customFormat="1" ht="12.75">
      <c r="A59" s="74"/>
      <c r="B59" s="75" t="s">
        <v>70</v>
      </c>
      <c r="C59" s="76">
        <v>36685</v>
      </c>
    </row>
    <row r="60" spans="1:3" s="34" customFormat="1" ht="12.75">
      <c r="A60" s="74"/>
      <c r="B60" s="75" t="s">
        <v>68</v>
      </c>
      <c r="C60" s="76">
        <v>45360</v>
      </c>
    </row>
    <row r="61" spans="1:3" s="34" customFormat="1" ht="12.75">
      <c r="A61" s="74"/>
      <c r="B61" s="75" t="s">
        <v>66</v>
      </c>
      <c r="C61" s="76">
        <v>140714.20000000001</v>
      </c>
    </row>
    <row r="62" spans="1:3" s="34" customFormat="1" ht="12.75">
      <c r="A62" s="74"/>
      <c r="B62" s="75" t="s">
        <v>71</v>
      </c>
      <c r="C62" s="76">
        <v>90072</v>
      </c>
    </row>
    <row r="63" spans="1:3" s="34" customFormat="1" ht="12.75">
      <c r="A63" s="74"/>
      <c r="B63" s="75" t="s">
        <v>72</v>
      </c>
      <c r="C63" s="76">
        <v>45463</v>
      </c>
    </row>
    <row r="64" spans="1:3" s="34" customFormat="1" ht="12.75">
      <c r="A64" s="74"/>
      <c r="B64" s="75" t="s">
        <v>41</v>
      </c>
      <c r="C64" s="76">
        <v>334134.24</v>
      </c>
    </row>
    <row r="65" spans="1:3" s="34" customFormat="1" ht="12.75">
      <c r="A65" s="74"/>
      <c r="B65" s="75" t="s">
        <v>73</v>
      </c>
      <c r="C65" s="76">
        <v>54000</v>
      </c>
    </row>
    <row r="66" spans="1:3" s="34" customFormat="1" ht="12.75">
      <c r="A66" s="74"/>
      <c r="B66" s="75" t="s">
        <v>72</v>
      </c>
      <c r="C66" s="76">
        <v>134123.6</v>
      </c>
    </row>
    <row r="67" spans="1:3" s="19" customFormat="1" ht="16.5" customHeight="1">
      <c r="A67" s="14">
        <v>23</v>
      </c>
      <c r="B67" s="15" t="s">
        <v>18</v>
      </c>
      <c r="C67" s="29">
        <v>39122</v>
      </c>
    </row>
    <row r="68" spans="1:3" s="62" customFormat="1" ht="12.75">
      <c r="A68" s="63"/>
      <c r="B68" s="62" t="s">
        <v>45</v>
      </c>
      <c r="C68" s="76">
        <v>25680</v>
      </c>
    </row>
    <row r="69" spans="1:3" s="62" customFormat="1" ht="12.75">
      <c r="A69" s="63"/>
      <c r="C69" s="64">
        <v>25680</v>
      </c>
    </row>
    <row r="70" spans="1:3" s="62" customFormat="1" ht="12.75">
      <c r="A70" s="63"/>
      <c r="B70" s="62" t="s">
        <v>46</v>
      </c>
      <c r="C70" s="76">
        <v>3564</v>
      </c>
    </row>
    <row r="71" spans="1:3" s="62" customFormat="1" ht="12.75">
      <c r="A71" s="63"/>
      <c r="B71" s="62" t="s">
        <v>46</v>
      </c>
      <c r="C71" s="76">
        <v>4598</v>
      </c>
    </row>
    <row r="72" spans="1:3" s="62" customFormat="1" ht="12.75">
      <c r="A72" s="63"/>
      <c r="B72" s="62" t="s">
        <v>46</v>
      </c>
      <c r="C72" s="76">
        <v>5280</v>
      </c>
    </row>
    <row r="73" spans="1:3" s="62" customFormat="1" ht="12.75">
      <c r="A73" s="63"/>
      <c r="C73" s="64">
        <f>SUM(C70:C72)</f>
        <v>13442</v>
      </c>
    </row>
    <row r="74" spans="1:3" s="19" customFormat="1" ht="16.5" customHeight="1">
      <c r="A74" s="14">
        <v>24</v>
      </c>
      <c r="B74" s="15" t="s">
        <v>24</v>
      </c>
      <c r="C74" s="29">
        <v>0</v>
      </c>
    </row>
    <row r="75" spans="1:3" s="20" customFormat="1">
      <c r="A75" s="14">
        <v>25</v>
      </c>
      <c r="B75" s="15" t="s">
        <v>25</v>
      </c>
      <c r="C75" s="36">
        <v>0</v>
      </c>
    </row>
    <row r="76" spans="1:3" s="19" customFormat="1">
      <c r="A76" s="14">
        <v>26</v>
      </c>
      <c r="B76" s="15" t="s">
        <v>36</v>
      </c>
      <c r="C76" s="27">
        <v>0</v>
      </c>
    </row>
    <row r="77" spans="1:3" s="19" customFormat="1">
      <c r="A77" s="14">
        <v>27</v>
      </c>
      <c r="B77" s="15" t="s">
        <v>29</v>
      </c>
      <c r="C77" s="47">
        <v>0</v>
      </c>
    </row>
    <row r="78" spans="1:3" s="19" customFormat="1">
      <c r="A78" s="32">
        <v>28</v>
      </c>
      <c r="B78" s="44" t="s">
        <v>38</v>
      </c>
      <c r="C78" s="45">
        <v>0</v>
      </c>
    </row>
    <row r="79" spans="1:3" s="19" customFormat="1">
      <c r="A79" s="30">
        <v>29</v>
      </c>
      <c r="B79" s="15" t="s">
        <v>33</v>
      </c>
      <c r="C79" s="29">
        <v>375259.5</v>
      </c>
    </row>
    <row r="80" spans="1:3" s="62" customFormat="1" ht="12.75">
      <c r="A80" s="61"/>
      <c r="B80" s="62" t="s">
        <v>44</v>
      </c>
      <c r="C80" s="76">
        <v>5852</v>
      </c>
    </row>
    <row r="81" spans="1:3" s="62" customFormat="1" ht="12.75">
      <c r="A81" s="63"/>
      <c r="B81" s="62" t="s">
        <v>44</v>
      </c>
      <c r="C81" s="76">
        <v>158004</v>
      </c>
    </row>
    <row r="82" spans="1:3" s="62" customFormat="1" ht="12.75">
      <c r="A82" s="63"/>
      <c r="B82" s="62" t="s">
        <v>44</v>
      </c>
      <c r="C82" s="76">
        <v>199699.5</v>
      </c>
    </row>
    <row r="83" spans="1:3" s="62" customFormat="1" ht="12.75">
      <c r="A83" s="63"/>
      <c r="B83" s="62" t="s">
        <v>44</v>
      </c>
      <c r="C83" s="76">
        <v>11704</v>
      </c>
    </row>
    <row r="84" spans="1:3" s="37" customFormat="1">
      <c r="A84" s="39">
        <v>30</v>
      </c>
      <c r="B84" s="15" t="s">
        <v>39</v>
      </c>
      <c r="C84" s="29">
        <v>1330758.3500000001</v>
      </c>
    </row>
    <row r="85" spans="1:3" s="62" customFormat="1" ht="12.75">
      <c r="A85" s="63"/>
      <c r="B85" s="62" t="s">
        <v>47</v>
      </c>
      <c r="C85" s="76">
        <v>117640.8</v>
      </c>
    </row>
    <row r="86" spans="1:3" s="62" customFormat="1" ht="12.75">
      <c r="A86" s="63"/>
      <c r="B86" s="62" t="s">
        <v>47</v>
      </c>
      <c r="C86" s="76">
        <v>103698</v>
      </c>
    </row>
    <row r="87" spans="1:3" s="62" customFormat="1" ht="12.75">
      <c r="A87" s="63"/>
      <c r="C87" s="64">
        <f>SUM(C85:C86)</f>
        <v>221338.8</v>
      </c>
    </row>
    <row r="88" spans="1:3" s="62" customFormat="1" ht="12.75">
      <c r="A88" s="63"/>
      <c r="B88" s="62" t="s">
        <v>48</v>
      </c>
      <c r="C88" s="76">
        <v>386023.14</v>
      </c>
    </row>
    <row r="89" spans="1:3" s="62" customFormat="1" ht="12.75">
      <c r="A89" s="63"/>
      <c r="B89" s="62" t="s">
        <v>48</v>
      </c>
      <c r="C89" s="76">
        <v>44699.69</v>
      </c>
    </row>
    <row r="90" spans="1:3" s="62" customFormat="1" ht="12.75">
      <c r="A90" s="63"/>
      <c r="B90" s="62" t="s">
        <v>48</v>
      </c>
      <c r="C90" s="76">
        <v>10315.5</v>
      </c>
    </row>
    <row r="91" spans="1:3" s="62" customFormat="1" ht="12.75">
      <c r="A91" s="63"/>
      <c r="B91" s="62" t="s">
        <v>48</v>
      </c>
      <c r="C91" s="76">
        <v>26067.4</v>
      </c>
    </row>
    <row r="92" spans="1:3" s="62" customFormat="1" ht="12.75">
      <c r="A92" s="63"/>
      <c r="B92" s="62" t="s">
        <v>48</v>
      </c>
      <c r="C92" s="76">
        <v>18204.48</v>
      </c>
    </row>
    <row r="93" spans="1:3" s="62" customFormat="1" ht="12.75">
      <c r="A93" s="63"/>
      <c r="B93" s="62" t="s">
        <v>48</v>
      </c>
      <c r="C93" s="76">
        <v>105200.33</v>
      </c>
    </row>
    <row r="94" spans="1:3" s="62" customFormat="1" ht="12.75">
      <c r="A94" s="63"/>
      <c r="B94" s="62" t="s">
        <v>48</v>
      </c>
      <c r="C94" s="76">
        <v>140238.31</v>
      </c>
    </row>
    <row r="95" spans="1:3" s="62" customFormat="1" ht="12.75">
      <c r="A95" s="63"/>
      <c r="B95" s="62" t="s">
        <v>48</v>
      </c>
      <c r="C95" s="76">
        <v>136125.73000000001</v>
      </c>
    </row>
    <row r="96" spans="1:3" s="62" customFormat="1" ht="12.75">
      <c r="A96" s="63"/>
      <c r="B96" s="62" t="s">
        <v>48</v>
      </c>
      <c r="C96" s="76">
        <v>123519.97</v>
      </c>
    </row>
    <row r="97" spans="1:3" s="62" customFormat="1" ht="12.75">
      <c r="A97" s="63"/>
      <c r="B97" s="62" t="s">
        <v>48</v>
      </c>
      <c r="C97" s="76">
        <v>119025</v>
      </c>
    </row>
    <row r="98" spans="1:3" s="62" customFormat="1" ht="12.75">
      <c r="A98" s="63"/>
      <c r="C98" s="64">
        <f>SUM(C88:C97)</f>
        <v>1109419.55</v>
      </c>
    </row>
    <row r="99" spans="1:3" s="38" customFormat="1">
      <c r="A99" s="14">
        <v>31</v>
      </c>
      <c r="B99" s="15" t="s">
        <v>49</v>
      </c>
      <c r="C99" s="29">
        <v>93840</v>
      </c>
    </row>
    <row r="100" spans="1:3" s="38" customFormat="1">
      <c r="A100" s="30"/>
      <c r="B100" s="71" t="s">
        <v>50</v>
      </c>
      <c r="C100" s="73">
        <v>17280</v>
      </c>
    </row>
    <row r="101" spans="1:3" s="38" customFormat="1">
      <c r="A101" s="30"/>
      <c r="B101" s="72" t="s">
        <v>51</v>
      </c>
      <c r="C101" s="73">
        <v>76560</v>
      </c>
    </row>
    <row r="102" spans="1:3" s="19" customFormat="1">
      <c r="A102" s="14">
        <v>32</v>
      </c>
      <c r="B102" s="15" t="s">
        <v>35</v>
      </c>
      <c r="C102" s="49">
        <v>0</v>
      </c>
    </row>
    <row r="103" spans="1:3" s="19" customFormat="1">
      <c r="A103" s="14">
        <v>33</v>
      </c>
      <c r="B103" s="44" t="s">
        <v>26</v>
      </c>
      <c r="C103" s="46">
        <v>0</v>
      </c>
    </row>
    <row r="104" spans="1:3" s="19" customFormat="1" ht="21.75" customHeight="1">
      <c r="A104" s="14">
        <v>34</v>
      </c>
      <c r="B104" s="15" t="s">
        <v>40</v>
      </c>
      <c r="C104" s="27">
        <v>0</v>
      </c>
    </row>
    <row r="105" spans="1:3" s="19" customFormat="1">
      <c r="A105" s="14">
        <v>35</v>
      </c>
      <c r="B105" s="15" t="s">
        <v>30</v>
      </c>
      <c r="C105" s="42">
        <v>0</v>
      </c>
    </row>
    <row r="106" spans="1:3" s="19" customFormat="1">
      <c r="A106" s="14">
        <v>36</v>
      </c>
      <c r="B106" s="15" t="s">
        <v>15</v>
      </c>
      <c r="C106" s="29">
        <v>0</v>
      </c>
    </row>
    <row r="107" spans="1:3" s="19" customFormat="1">
      <c r="A107" s="14">
        <v>37</v>
      </c>
      <c r="B107" s="8" t="s">
        <v>37</v>
      </c>
      <c r="C107" s="41">
        <v>139207.75</v>
      </c>
    </row>
    <row r="108" spans="1:3" s="19" customFormat="1" ht="12.75">
      <c r="A108" s="66"/>
      <c r="B108" s="70" t="s">
        <v>74</v>
      </c>
      <c r="C108" s="73">
        <v>139207.75</v>
      </c>
    </row>
    <row r="109" spans="1:3" s="19" customFormat="1">
      <c r="A109" s="14">
        <v>38</v>
      </c>
      <c r="B109" s="8" t="s">
        <v>11</v>
      </c>
      <c r="C109" s="35">
        <f>C107+C99+C84+C79+C67+C41+C38+C18</f>
        <v>6105419.6399999997</v>
      </c>
    </row>
    <row r="110" spans="1:3">
      <c r="C110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2025-12-12T07:38:28Z</dcterms:modified>
</cp:coreProperties>
</file>