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Sheet1!$A$1:$C$88</definedName>
  </definedNames>
  <calcPr calcId="124519"/>
</workbook>
</file>

<file path=xl/calcChain.xml><?xml version="1.0" encoding="utf-8"?>
<calcChain xmlns="http://schemas.openxmlformats.org/spreadsheetml/2006/main">
  <c r="C88" i="1"/>
  <c r="C64"/>
  <c r="C68"/>
  <c r="C25"/>
  <c r="C29"/>
  <c r="C34"/>
  <c r="C39"/>
  <c r="C48"/>
  <c r="C79"/>
  <c r="D8" i="2" l="1"/>
  <c r="B5"/>
  <c r="A6"/>
</calcChain>
</file>

<file path=xl/sharedStrings.xml><?xml version="1.0" encoding="utf-8"?>
<sst xmlns="http://schemas.openxmlformats.org/spreadsheetml/2006/main" count="75" uniqueCount="52">
  <si>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</si>
  <si>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</si>
  <si>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</si>
  <si>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</si>
  <si>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</si>
  <si>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</si>
  <si>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</si>
  <si>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</si>
  <si>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</si>
  <si>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</si>
  <si>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</si>
  <si>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</si>
  <si>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</si>
  <si>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</si>
  <si>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</si>
  <si>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</si>
  <si>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</si>
  <si>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</si>
  <si>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</si>
  <si>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</si>
  <si>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</si>
  <si>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</si>
  <si>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</si>
  <si>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</si>
  <si>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</si>
  <si>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</si>
  <si>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</si>
  <si>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</si>
  <si>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</si>
  <si>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</si>
  <si>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</si>
  <si>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</si>
  <si>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</si>
  <si>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</si>
  <si>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</si>
  <si>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</si>
  <si>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</si>
  <si>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БР.9</t>
  </si>
  <si>
    <t>09.02.2024.</t>
  </si>
  <si>
    <t>Srbijagas</t>
  </si>
  <si>
    <t>EPS AD  BEOGRAD</t>
  </si>
  <si>
    <t>PHOENIX PHARMA DOO BEOGRAD</t>
  </si>
  <si>
    <t>BEOHEM-3 d.o.o.</t>
  </si>
  <si>
    <t>Magna Pharmacia</t>
  </si>
  <si>
    <t>INPHARM CO DOO</t>
  </si>
  <si>
    <t>Amicus SRB d.o.o.</t>
  </si>
  <si>
    <t>VEGA DOO</t>
  </si>
  <si>
    <t>Sopharma Trading</t>
  </si>
  <si>
    <t>Farmalogist d.o.o.</t>
  </si>
  <si>
    <t>Narcissus d.o.o.</t>
  </si>
  <si>
    <t>DECONTA PRO DOO</t>
  </si>
  <si>
    <t>Pfizer SRB d.o.o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</si>
</sst>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9" fillId="0" borderId="17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8"/>
  <sheetViews>
    <sheetView tabSelected="1" view="pageBreakPreview" zoomScaleSheetLayoutView="100" workbookViewId="0">
      <selection activeCell="J15" sqref="J15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10824023.029999999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10824023.029999999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3495225.13</v>
      </c>
    </row>
    <row r="21" spans="1:3" s="45" customFormat="1" ht="12.75">
      <c r="A21" s="47"/>
      <c r="B21" s="48" t="s">
        <v>48</v>
      </c>
      <c r="C21" s="49">
        <v>13147.2</v>
      </c>
    </row>
    <row r="22" spans="1:3" s="45" customFormat="1" ht="12.75">
      <c r="A22" s="47"/>
      <c r="B22" s="48" t="s">
        <v>48</v>
      </c>
      <c r="C22" s="49">
        <v>86724</v>
      </c>
    </row>
    <row r="23" spans="1:3" s="45" customFormat="1" ht="12.75">
      <c r="A23" s="47"/>
      <c r="B23" s="48" t="s">
        <v>48</v>
      </c>
      <c r="C23" s="49">
        <v>138886.10999999999</v>
      </c>
    </row>
    <row r="24" spans="1:3" s="45" customFormat="1" ht="13.5" thickBot="1">
      <c r="A24" s="47"/>
      <c r="B24" s="48" t="s">
        <v>48</v>
      </c>
      <c r="C24" s="49">
        <v>242584.32000000001</v>
      </c>
    </row>
    <row r="25" spans="1:3" s="45" customFormat="1" ht="13.5" thickBot="1">
      <c r="A25" s="47"/>
      <c r="B25" s="48"/>
      <c r="C25" s="46">
        <f>SUM(C21:C24)</f>
        <v>481341.63</v>
      </c>
    </row>
    <row r="26" spans="1:3" s="45" customFormat="1" ht="12.75">
      <c r="A26" s="47"/>
      <c r="B26" s="48" t="s">
        <v>47</v>
      </c>
      <c r="C26" s="49">
        <v>12691.8</v>
      </c>
    </row>
    <row r="27" spans="1:3" s="45" customFormat="1" ht="12.75">
      <c r="A27" s="47"/>
      <c r="B27" s="48" t="s">
        <v>47</v>
      </c>
      <c r="C27" s="49">
        <v>37389</v>
      </c>
    </row>
    <row r="28" spans="1:3" s="45" customFormat="1" ht="13.5" thickBot="1">
      <c r="A28" s="47"/>
      <c r="B28" s="48" t="s">
        <v>47</v>
      </c>
      <c r="C28" s="49">
        <v>70167.899999999994</v>
      </c>
    </row>
    <row r="29" spans="1:3" s="45" customFormat="1" ht="13.5" thickBot="1">
      <c r="A29" s="47"/>
      <c r="B29" s="48"/>
      <c r="C29" s="46">
        <f>SUM(C26:C28)</f>
        <v>120248.7</v>
      </c>
    </row>
    <row r="30" spans="1:3" s="45" customFormat="1" ht="12.75">
      <c r="A30" s="47"/>
      <c r="B30" s="48" t="s">
        <v>46</v>
      </c>
      <c r="C30" s="49">
        <v>6147.9</v>
      </c>
    </row>
    <row r="31" spans="1:3" s="45" customFormat="1" ht="12.75">
      <c r="A31" s="47"/>
      <c r="B31" s="48" t="s">
        <v>46</v>
      </c>
      <c r="C31" s="49">
        <v>6432.86</v>
      </c>
    </row>
    <row r="32" spans="1:3" s="45" customFormat="1" ht="12.75">
      <c r="A32" s="47"/>
      <c r="B32" s="48" t="s">
        <v>46</v>
      </c>
      <c r="C32" s="49">
        <v>243155</v>
      </c>
    </row>
    <row r="33" spans="1:3" s="45" customFormat="1" ht="13.5" thickBot="1">
      <c r="A33" s="47"/>
      <c r="B33" s="48" t="s">
        <v>46</v>
      </c>
      <c r="C33" s="49">
        <v>404665.58</v>
      </c>
    </row>
    <row r="34" spans="1:3" s="45" customFormat="1" ht="13.5" thickBot="1">
      <c r="A34" s="47"/>
      <c r="B34" s="48"/>
      <c r="C34" s="46">
        <f>SUM(C30:C33)</f>
        <v>660401.34000000008</v>
      </c>
    </row>
    <row r="35" spans="1:3" s="45" customFormat="1" ht="13.5" thickBot="1">
      <c r="A35" s="47"/>
      <c r="B35" s="48" t="s">
        <v>45</v>
      </c>
      <c r="C35" s="49">
        <v>505175.88</v>
      </c>
    </row>
    <row r="36" spans="1:3" s="45" customFormat="1" ht="13.5" thickBot="1">
      <c r="A36" s="47"/>
      <c r="B36" s="48"/>
      <c r="C36" s="46">
        <v>505175.88</v>
      </c>
    </row>
    <row r="37" spans="1:3" s="45" customFormat="1" ht="12.75">
      <c r="A37" s="47"/>
      <c r="B37" s="48" t="s">
        <v>44</v>
      </c>
      <c r="C37" s="49">
        <v>86691.55</v>
      </c>
    </row>
    <row r="38" spans="1:3" s="45" customFormat="1" ht="13.5" thickBot="1">
      <c r="A38" s="47"/>
      <c r="B38" s="48" t="s">
        <v>44</v>
      </c>
      <c r="C38" s="49">
        <v>557254.69999999995</v>
      </c>
    </row>
    <row r="39" spans="1:3" s="45" customFormat="1" ht="13.5" thickBot="1">
      <c r="A39" s="47"/>
      <c r="B39" s="48"/>
      <c r="C39" s="46">
        <f>SUM(C37:C38)</f>
        <v>643946.25</v>
      </c>
    </row>
    <row r="40" spans="1:3" s="45" customFormat="1" ht="13.5" thickBot="1">
      <c r="A40" s="47"/>
      <c r="B40" s="48" t="s">
        <v>43</v>
      </c>
      <c r="C40" s="49">
        <v>388618.56</v>
      </c>
    </row>
    <row r="41" spans="1:3" s="45" customFormat="1" ht="13.5" thickBot="1">
      <c r="A41" s="47"/>
      <c r="B41" s="48"/>
      <c r="C41" s="46">
        <v>388618.56</v>
      </c>
    </row>
    <row r="42" spans="1:3" s="45" customFormat="1" ht="13.5" thickBot="1">
      <c r="A42" s="47"/>
      <c r="B42" s="48" t="s">
        <v>42</v>
      </c>
      <c r="C42" s="49">
        <v>292973.45</v>
      </c>
    </row>
    <row r="43" spans="1:3" s="45" customFormat="1" ht="13.5" thickBot="1">
      <c r="A43" s="47"/>
      <c r="B43" s="48"/>
      <c r="C43" s="46">
        <v>292973.45</v>
      </c>
    </row>
    <row r="44" spans="1:3" s="45" customFormat="1" ht="12.75">
      <c r="A44" s="47"/>
      <c r="B44" s="48" t="s">
        <v>41</v>
      </c>
      <c r="C44" s="49">
        <v>795.25</v>
      </c>
    </row>
    <row r="45" spans="1:3" s="45" customFormat="1" ht="12.75">
      <c r="A45" s="47"/>
      <c r="B45" s="48" t="s">
        <v>41</v>
      </c>
      <c r="C45" s="49">
        <v>12370.27</v>
      </c>
    </row>
    <row r="46" spans="1:3" s="45" customFormat="1" ht="12.75">
      <c r="A46" s="47"/>
      <c r="B46" s="48" t="s">
        <v>41</v>
      </c>
      <c r="C46" s="49">
        <v>139114.79999999999</v>
      </c>
    </row>
    <row r="47" spans="1:3" s="45" customFormat="1" ht="13.5" thickBot="1">
      <c r="A47" s="47"/>
      <c r="B47" s="48" t="s">
        <v>41</v>
      </c>
      <c r="C47" s="49">
        <v>250239</v>
      </c>
    </row>
    <row r="48" spans="1:3" s="45" customFormat="1" ht="13.5" thickBot="1">
      <c r="A48" s="47"/>
      <c r="B48" s="48"/>
      <c r="C48" s="46">
        <f>SUM(C44:C47)</f>
        <v>402519.31999999995</v>
      </c>
    </row>
    <row r="49" spans="1:3" s="11" customFormat="1" ht="18.75" thickBot="1">
      <c r="A49" s="10">
        <v>14</v>
      </c>
      <c r="B49" s="25" t="s">
        <v>24</v>
      </c>
      <c r="C49" s="31">
        <v>49414.2</v>
      </c>
    </row>
    <row r="50" spans="1:3" s="45" customFormat="1" ht="12.75">
      <c r="A50" s="47">
        <v>33</v>
      </c>
      <c r="B50" s="48" t="s">
        <v>41</v>
      </c>
      <c r="C50" s="49">
        <v>11486.2</v>
      </c>
    </row>
    <row r="51" spans="1:3" s="45" customFormat="1" ht="12.75">
      <c r="A51" s="47">
        <v>34</v>
      </c>
      <c r="B51" s="48" t="s">
        <v>41</v>
      </c>
      <c r="C51" s="49">
        <v>37928</v>
      </c>
    </row>
    <row r="52" spans="1:3" s="11" customFormat="1" ht="18.75" thickBot="1">
      <c r="A52" s="10">
        <v>15</v>
      </c>
      <c r="B52" s="25" t="s">
        <v>34</v>
      </c>
      <c r="C52" s="22">
        <v>0</v>
      </c>
    </row>
    <row r="53" spans="1:3" s="11" customFormat="1">
      <c r="A53" s="10">
        <v>16</v>
      </c>
      <c r="B53" s="25" t="s">
        <v>25</v>
      </c>
      <c r="C53" s="32">
        <v>176784.3</v>
      </c>
    </row>
    <row r="54" spans="1:3" s="45" customFormat="1" ht="12.75">
      <c r="A54" s="47">
        <v>30</v>
      </c>
      <c r="B54" s="48" t="s">
        <v>44</v>
      </c>
      <c r="C54" s="49">
        <v>176784.3</v>
      </c>
    </row>
    <row r="55" spans="1:3" s="11" customFormat="1">
      <c r="A55" s="10">
        <v>17</v>
      </c>
      <c r="B55" s="21" t="s">
        <v>26</v>
      </c>
      <c r="C55" s="29">
        <v>982960</v>
      </c>
    </row>
    <row r="56" spans="1:3" s="45" customFormat="1" ht="13.5" thickBot="1">
      <c r="A56" s="47">
        <v>31</v>
      </c>
      <c r="B56" s="48" t="s">
        <v>51</v>
      </c>
      <c r="C56" s="49">
        <v>484000</v>
      </c>
    </row>
    <row r="57" spans="1:3" s="45" customFormat="1" ht="13.5" thickBot="1">
      <c r="A57" s="47"/>
      <c r="B57" s="48"/>
      <c r="C57" s="46">
        <v>484000</v>
      </c>
    </row>
    <row r="58" spans="1:3" s="45" customFormat="1" ht="13.5" thickBot="1">
      <c r="A58" s="47">
        <v>32</v>
      </c>
      <c r="B58" s="48" t="s">
        <v>41</v>
      </c>
      <c r="C58" s="49">
        <v>498960</v>
      </c>
    </row>
    <row r="59" spans="1:3" s="45" customFormat="1" ht="13.5" thickBot="1">
      <c r="A59" s="47"/>
      <c r="B59" s="48"/>
      <c r="C59" s="46">
        <v>498960</v>
      </c>
    </row>
    <row r="60" spans="1:3" s="11" customFormat="1" ht="36">
      <c r="A60" s="10">
        <v>18</v>
      </c>
      <c r="B60" s="21" t="s">
        <v>27</v>
      </c>
      <c r="C60" s="22">
        <v>0</v>
      </c>
    </row>
    <row r="61" spans="1:3" s="19" customFormat="1">
      <c r="A61" s="18">
        <v>19</v>
      </c>
      <c r="B61" s="26" t="s">
        <v>28</v>
      </c>
      <c r="C61" s="27">
        <v>502150</v>
      </c>
    </row>
    <row r="62" spans="1:3" s="45" customFormat="1" ht="12.75">
      <c r="A62" s="47">
        <v>24</v>
      </c>
      <c r="B62" s="48" t="s">
        <v>49</v>
      </c>
      <c r="C62" s="49">
        <v>71390</v>
      </c>
    </row>
    <row r="63" spans="1:3" s="45" customFormat="1" ht="13.5" thickBot="1">
      <c r="A63" s="47">
        <v>25</v>
      </c>
      <c r="B63" s="48" t="s">
        <v>49</v>
      </c>
      <c r="C63" s="49">
        <v>71390</v>
      </c>
    </row>
    <row r="64" spans="1:3" s="45" customFormat="1" ht="13.5" thickBot="1">
      <c r="A64" s="47"/>
      <c r="B64" s="48"/>
      <c r="C64" s="46">
        <f>SUM(C62:C63)</f>
        <v>142780</v>
      </c>
    </row>
    <row r="65" spans="1:3" s="45" customFormat="1" ht="12.75">
      <c r="A65" s="47">
        <v>26</v>
      </c>
      <c r="B65" s="48" t="s">
        <v>43</v>
      </c>
      <c r="C65" s="49">
        <v>35640</v>
      </c>
    </row>
    <row r="66" spans="1:3" s="45" customFormat="1" ht="12.75">
      <c r="A66" s="47">
        <v>27</v>
      </c>
      <c r="B66" s="48" t="s">
        <v>43</v>
      </c>
      <c r="C66" s="49">
        <v>109890</v>
      </c>
    </row>
    <row r="67" spans="1:3" s="45" customFormat="1" ht="13.5" thickBot="1">
      <c r="A67" s="47">
        <v>28</v>
      </c>
      <c r="B67" s="48" t="s">
        <v>43</v>
      </c>
      <c r="C67" s="49">
        <v>213840</v>
      </c>
    </row>
    <row r="68" spans="1:3" s="45" customFormat="1" ht="13.5" thickBot="1">
      <c r="A68" s="47"/>
      <c r="B68" s="48"/>
      <c r="C68" s="46">
        <f>SUM(C65:C67)</f>
        <v>359370</v>
      </c>
    </row>
    <row r="69" spans="1:3" s="11" customFormat="1" ht="18.75" thickBot="1">
      <c r="A69" s="10">
        <v>20</v>
      </c>
      <c r="B69" s="21" t="s">
        <v>19</v>
      </c>
      <c r="C69" s="33">
        <v>0</v>
      </c>
    </row>
    <row r="70" spans="1:3" s="11" customFormat="1">
      <c r="A70" s="10">
        <v>21</v>
      </c>
      <c r="B70" s="21" t="s">
        <v>31</v>
      </c>
      <c r="C70" s="20">
        <v>0</v>
      </c>
    </row>
    <row r="71" spans="1:3" s="11" customFormat="1">
      <c r="A71" s="10">
        <v>22</v>
      </c>
      <c r="B71" s="21" t="s">
        <v>30</v>
      </c>
      <c r="C71" s="22">
        <v>95645</v>
      </c>
    </row>
    <row r="72" spans="1:3" s="45" customFormat="1" ht="12.75">
      <c r="A72" s="47"/>
      <c r="B72" s="48" t="s">
        <v>50</v>
      </c>
      <c r="C72" s="49">
        <v>95645</v>
      </c>
    </row>
    <row r="73" spans="1:3" s="11" customFormat="1">
      <c r="A73" s="10">
        <v>23</v>
      </c>
      <c r="B73" s="21" t="s">
        <v>32</v>
      </c>
      <c r="C73" s="22">
        <v>0</v>
      </c>
    </row>
    <row r="74" spans="1:3" s="11" customFormat="1">
      <c r="A74" s="10">
        <v>24</v>
      </c>
      <c r="B74" s="21" t="s">
        <v>29</v>
      </c>
      <c r="C74" s="22">
        <v>5521844.4000000004</v>
      </c>
    </row>
    <row r="75" spans="1:3" s="45" customFormat="1" ht="13.5" thickBot="1">
      <c r="A75" s="47"/>
      <c r="B75" s="48" t="s">
        <v>40</v>
      </c>
      <c r="C75" s="49">
        <v>1586529.02</v>
      </c>
    </row>
    <row r="76" spans="1:3" s="45" customFormat="1" ht="13.5" thickBot="1">
      <c r="A76" s="47"/>
      <c r="B76" s="48"/>
      <c r="C76" s="46">
        <v>1586529.02</v>
      </c>
    </row>
    <row r="77" spans="1:3" s="45" customFormat="1" ht="12.75">
      <c r="A77" s="47"/>
      <c r="B77" s="48" t="s">
        <v>39</v>
      </c>
      <c r="C77" s="49">
        <v>43961.15</v>
      </c>
    </row>
    <row r="78" spans="1:3" s="45" customFormat="1" ht="13.5" thickBot="1">
      <c r="A78" s="47"/>
      <c r="B78" s="48" t="s">
        <v>39</v>
      </c>
      <c r="C78" s="49">
        <v>3891354.23</v>
      </c>
    </row>
    <row r="79" spans="1:3" s="45" customFormat="1" ht="13.5" thickBot="1">
      <c r="A79" s="47"/>
      <c r="B79" s="48"/>
      <c r="C79" s="46">
        <f>SUM(C77:C78)</f>
        <v>3935315.38</v>
      </c>
    </row>
    <row r="80" spans="1:3" s="11" customFormat="1">
      <c r="A80" s="10">
        <v>25</v>
      </c>
      <c r="B80" s="21" t="s">
        <v>36</v>
      </c>
      <c r="C80" s="22">
        <v>0</v>
      </c>
    </row>
    <row r="81" spans="1:3" s="11" customFormat="1">
      <c r="A81" s="10">
        <v>26</v>
      </c>
      <c r="B81" s="21" t="s">
        <v>22</v>
      </c>
      <c r="C81" s="22">
        <v>0</v>
      </c>
    </row>
    <row r="82" spans="1:3" s="11" customFormat="1">
      <c r="A82" s="10">
        <v>27</v>
      </c>
      <c r="B82" s="21" t="s">
        <v>21</v>
      </c>
      <c r="C82" s="22">
        <v>0</v>
      </c>
    </row>
    <row r="83" spans="1:3" s="11" customFormat="1">
      <c r="A83" s="10">
        <v>28</v>
      </c>
      <c r="B83" s="21" t="s">
        <v>33</v>
      </c>
      <c r="C83" s="22">
        <v>0</v>
      </c>
    </row>
    <row r="84" spans="1:3" s="11" customFormat="1">
      <c r="A84" s="10">
        <v>29</v>
      </c>
      <c r="B84" s="21" t="s">
        <v>35</v>
      </c>
      <c r="C84" s="22">
        <v>0</v>
      </c>
    </row>
    <row r="85" spans="1:3" s="11" customFormat="1">
      <c r="A85" s="10">
        <v>30</v>
      </c>
      <c r="B85" s="21" t="s">
        <v>11</v>
      </c>
      <c r="C85" s="22">
        <v>0</v>
      </c>
    </row>
    <row r="86" spans="1:3" s="11" customFormat="1">
      <c r="A86" s="10">
        <v>31</v>
      </c>
      <c r="B86" s="21" t="s">
        <v>17</v>
      </c>
      <c r="C86" s="22">
        <v>0</v>
      </c>
    </row>
    <row r="87" spans="1:3" s="11" customFormat="1">
      <c r="A87" s="10">
        <v>32</v>
      </c>
      <c r="B87" s="21" t="s">
        <v>16</v>
      </c>
      <c r="C87" s="22">
        <v>0</v>
      </c>
    </row>
    <row r="88" spans="1:3" s="11" customFormat="1" ht="24" customHeight="1">
      <c r="A88" s="10">
        <v>33</v>
      </c>
      <c r="B88" s="12" t="s">
        <v>12</v>
      </c>
      <c r="C88" s="16">
        <f>C74+C71+C61+C55+C53+C49+C20</f>
        <v>10824023.030000001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2024-02-12T07:22:13Z</dcterms:modified>
</cp:coreProperties>
</file>