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Sheet1!$A$1:$C$82</definedName>
  </definedNames>
  <calcPr calcId="124519"/>
</workbook>
</file>

<file path=xl/calcChain.xml><?xml version="1.0" encoding="utf-8"?>
<calcChain xmlns="http://schemas.openxmlformats.org/spreadsheetml/2006/main">
  <c r="C82" i="1"/>
  <c r="C32"/>
  <c r="C20" s="1"/>
  <c r="C26"/>
  <c r="C70"/>
  <c r="C47"/>
  <c r="C13" l="1"/>
  <c r="D8" i="2"/>
  <c r="B5"/>
  <c r="A6"/>
</calcChain>
</file>

<file path=xl/sharedStrings.xml><?xml version="1.0" encoding="utf-8"?>
<sst xmlns="http://schemas.openxmlformats.org/spreadsheetml/2006/main" count="69" uniqueCount="52">
  <si>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</si>
  <si>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</si>
  <si>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</si>
  <si>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</si>
  <si>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</si>
  <si>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</si>
  <si>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</si>
  <si>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</si>
  <si>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</si>
  <si>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</si>
  <si>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</si>
  <si>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</si>
  <si>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</si>
  <si>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</si>
  <si>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</si>
  <si>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</si>
  <si>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</si>
  <si>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</si>
  <si>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</si>
  <si>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</si>
  <si>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</si>
  <si>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</si>
  <si>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</si>
  <si>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</si>
  <si>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</si>
  <si>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</si>
  <si>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</si>
  <si>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</si>
  <si>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</si>
  <si>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</si>
  <si>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</si>
  <si>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</si>
  <si>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</si>
  <si>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</si>
  <si>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</si>
  <si>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</si>
  <si>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</si>
  <si>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ИЗВОД БР.4 </t>
  </si>
  <si>
    <t>11.01.2024.</t>
  </si>
  <si>
    <t>ESENSA DOO BEOGRAD</t>
  </si>
  <si>
    <t>PHOENIX PHARMA DOO BEOGRAD</t>
  </si>
  <si>
    <t>DENTA BP PHARM</t>
  </si>
  <si>
    <t>TEAMEDICAL doo</t>
  </si>
  <si>
    <t>FLORA KOMERC DOO</t>
  </si>
  <si>
    <t>MEDI LABOR DOO</t>
  </si>
  <si>
    <t>BIOTEC Medical</t>
  </si>
  <si>
    <t>Vicor DOO</t>
  </si>
  <si>
    <t>ProMedia doo KIKINDA</t>
  </si>
  <si>
    <t>VEGA DOO</t>
  </si>
  <si>
    <t>MAKLER DOO BEOGRAD</t>
  </si>
  <si>
    <t>Farmalogist d.o.o.</t>
  </si>
  <si>
    <t>ADOC D.O.O. Beograd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</si>
</sst>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0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left" vertical="top"/>
    </xf>
    <xf numFmtId="4" fontId="11" fillId="0" borderId="13" xfId="0" applyNumberFormat="1" applyFont="1" applyBorder="1" applyAlignment="1">
      <alignment horizontal="left" vertical="top"/>
    </xf>
    <xf numFmtId="0" fontId="10" fillId="0" borderId="0" xfId="0" applyFont="1" applyAlignment="1">
      <alignment vertical="top"/>
    </xf>
    <xf numFmtId="4" fontId="11" fillId="0" borderId="13" xfId="0" applyNumberFormat="1" applyFont="1" applyBorder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view="pageBreakPreview" zoomScaleSheetLayoutView="100" workbookViewId="0">
      <selection activeCell="C83" sqref="C83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3684022.84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3684022.84</v>
      </c>
    </row>
    <row r="13" spans="1:3" s="2" customFormat="1" hidden="1">
      <c r="B13" s="9"/>
      <c r="C13" s="20">
        <f>SUM(C8:C12)</f>
        <v>3684022.84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f>C32+C28+C26</f>
        <v>1169945.3599999999</v>
      </c>
    </row>
    <row r="21" spans="1:3" s="42" customFormat="1" ht="15.75">
      <c r="A21" s="44"/>
      <c r="B21" s="42" t="s">
        <v>48</v>
      </c>
      <c r="C21" s="40">
        <v>6147.9</v>
      </c>
    </row>
    <row r="22" spans="1:3" s="42" customFormat="1" ht="15.75">
      <c r="A22" s="44"/>
      <c r="B22" s="42" t="s">
        <v>48</v>
      </c>
      <c r="C22" s="40">
        <v>7668.05</v>
      </c>
    </row>
    <row r="23" spans="1:3" s="42" customFormat="1" ht="15.75">
      <c r="A23" s="44"/>
      <c r="B23" s="42" t="s">
        <v>48</v>
      </c>
      <c r="C23" s="40">
        <v>20071.7</v>
      </c>
    </row>
    <row r="24" spans="1:3" s="42" customFormat="1" ht="15.75">
      <c r="A24" s="44"/>
      <c r="B24" s="42" t="s">
        <v>48</v>
      </c>
      <c r="C24" s="40">
        <v>54560</v>
      </c>
    </row>
    <row r="25" spans="1:3" s="42" customFormat="1" ht="16.5" thickBot="1">
      <c r="A25" s="44"/>
      <c r="B25" s="42" t="s">
        <v>48</v>
      </c>
      <c r="C25" s="40">
        <v>465055.47</v>
      </c>
    </row>
    <row r="26" spans="1:3" s="42" customFormat="1" ht="16.5" thickBot="1">
      <c r="A26" s="44"/>
      <c r="C26" s="41">
        <f>SUM(C21:C25)</f>
        <v>553503.12</v>
      </c>
    </row>
    <row r="27" spans="1:3" s="42" customFormat="1" ht="16.5" thickBot="1">
      <c r="A27" s="44"/>
      <c r="B27" s="42" t="s">
        <v>51</v>
      </c>
      <c r="C27" s="40">
        <v>6056.42</v>
      </c>
    </row>
    <row r="28" spans="1:3" s="42" customFormat="1" ht="16.5" thickBot="1">
      <c r="A28" s="44"/>
      <c r="C28" s="41">
        <v>6056.42</v>
      </c>
    </row>
    <row r="29" spans="1:3" s="42" customFormat="1" ht="15.75">
      <c r="A29" s="44"/>
      <c r="B29" s="42" t="s">
        <v>40</v>
      </c>
      <c r="C29" s="40">
        <v>17325</v>
      </c>
    </row>
    <row r="30" spans="1:3" s="42" customFormat="1" ht="15.75">
      <c r="A30" s="44"/>
      <c r="B30" s="42" t="s">
        <v>40</v>
      </c>
      <c r="C30" s="40">
        <v>110345.4</v>
      </c>
    </row>
    <row r="31" spans="1:3" s="42" customFormat="1" ht="16.5" thickBot="1">
      <c r="A31" s="44"/>
      <c r="B31" s="42" t="s">
        <v>40</v>
      </c>
      <c r="C31" s="40">
        <v>482715.42</v>
      </c>
    </row>
    <row r="32" spans="1:3" s="42" customFormat="1" ht="16.5" thickBot="1">
      <c r="A32" s="44"/>
      <c r="C32" s="41">
        <f>SUM(C29:C31)</f>
        <v>610385.81999999995</v>
      </c>
    </row>
    <row r="33" spans="1:3" s="12" customFormat="1" ht="18.75" thickBot="1">
      <c r="A33" s="11">
        <v>14</v>
      </c>
      <c r="B33" s="9" t="s">
        <v>24</v>
      </c>
      <c r="C33" s="27">
        <v>137385.60000000001</v>
      </c>
    </row>
    <row r="34" spans="1:3" s="46" customFormat="1">
      <c r="A34" s="45"/>
      <c r="B34" s="46" t="s">
        <v>50</v>
      </c>
      <c r="C34" s="40">
        <v>137385.60000000001</v>
      </c>
    </row>
    <row r="35" spans="1:3" s="12" customFormat="1" ht="18.75" thickBot="1">
      <c r="A35" s="11">
        <v>15</v>
      </c>
      <c r="B35" s="9" t="s">
        <v>34</v>
      </c>
      <c r="C35" s="18">
        <v>0</v>
      </c>
    </row>
    <row r="36" spans="1:3" s="12" customFormat="1" ht="18.75" thickBot="1">
      <c r="A36" s="11">
        <v>16</v>
      </c>
      <c r="B36" s="9" t="s">
        <v>25</v>
      </c>
      <c r="C36" s="27">
        <v>35062.83</v>
      </c>
    </row>
    <row r="37" spans="1:3" s="42" customFormat="1" ht="15.75">
      <c r="A37" s="44"/>
      <c r="B37" s="42" t="s">
        <v>51</v>
      </c>
      <c r="C37" s="40">
        <v>35062.83</v>
      </c>
    </row>
    <row r="38" spans="1:3" s="12" customFormat="1">
      <c r="A38" s="11">
        <v>17</v>
      </c>
      <c r="B38" s="9" t="s">
        <v>26</v>
      </c>
      <c r="C38" s="18">
        <v>0</v>
      </c>
    </row>
    <row r="39" spans="1:3" s="12" customFormat="1" ht="36">
      <c r="A39" s="11">
        <v>18</v>
      </c>
      <c r="B39" s="9" t="s">
        <v>27</v>
      </c>
      <c r="C39" s="18">
        <v>0</v>
      </c>
    </row>
    <row r="40" spans="1:3" s="24" customFormat="1" ht="20.25">
      <c r="A40" s="22">
        <v>19</v>
      </c>
      <c r="B40" s="23" t="s">
        <v>28</v>
      </c>
      <c r="C40" s="25">
        <v>0</v>
      </c>
    </row>
    <row r="41" spans="1:3" s="12" customFormat="1">
      <c r="A41" s="11">
        <v>20</v>
      </c>
      <c r="B41" s="9" t="s">
        <v>19</v>
      </c>
      <c r="C41" s="18">
        <v>0</v>
      </c>
    </row>
    <row r="42" spans="1:3" s="12" customFormat="1">
      <c r="A42" s="11">
        <v>21</v>
      </c>
      <c r="B42" s="9" t="s">
        <v>31</v>
      </c>
      <c r="C42" s="18">
        <v>2341629.0499999998</v>
      </c>
    </row>
    <row r="43" spans="1:3" s="39" customFormat="1" ht="19.5" customHeight="1">
      <c r="B43" s="39" t="s">
        <v>49</v>
      </c>
      <c r="C43" s="40">
        <v>38160</v>
      </c>
    </row>
    <row r="44" spans="1:3" s="39" customFormat="1" ht="15">
      <c r="B44" s="39" t="s">
        <v>49</v>
      </c>
      <c r="C44" s="40">
        <v>102930.6</v>
      </c>
    </row>
    <row r="45" spans="1:3" s="39" customFormat="1" ht="15">
      <c r="B45" s="39" t="s">
        <v>49</v>
      </c>
      <c r="C45" s="40">
        <v>215299.20000000001</v>
      </c>
    </row>
    <row r="46" spans="1:3" s="39" customFormat="1" ht="15.75" thickBot="1">
      <c r="B46" s="39" t="s">
        <v>49</v>
      </c>
      <c r="C46" s="40">
        <v>218666.55</v>
      </c>
    </row>
    <row r="47" spans="1:3" s="39" customFormat="1" ht="16.5" thickBot="1">
      <c r="C47" s="41">
        <f>SUM(C43:C46)</f>
        <v>575056.35000000009</v>
      </c>
    </row>
    <row r="48" spans="1:3" s="39" customFormat="1" ht="15.75" thickBot="1">
      <c r="B48" s="39" t="s">
        <v>48</v>
      </c>
      <c r="C48" s="40">
        <v>389880</v>
      </c>
    </row>
    <row r="49" spans="2:3" s="39" customFormat="1" ht="16.5" thickBot="1">
      <c r="C49" s="41">
        <v>389880</v>
      </c>
    </row>
    <row r="50" spans="2:3" s="39" customFormat="1" ht="15.75" thickBot="1">
      <c r="B50" s="39" t="s">
        <v>47</v>
      </c>
      <c r="C50" s="40">
        <v>91308</v>
      </c>
    </row>
    <row r="51" spans="2:3" s="39" customFormat="1" ht="16.5" thickBot="1">
      <c r="C51" s="41">
        <v>91308</v>
      </c>
    </row>
    <row r="52" spans="2:3" s="39" customFormat="1" ht="15.75" thickBot="1">
      <c r="B52" s="39" t="s">
        <v>46</v>
      </c>
      <c r="C52" s="40">
        <v>268108</v>
      </c>
    </row>
    <row r="53" spans="2:3" s="39" customFormat="1" ht="16.5" thickBot="1">
      <c r="C53" s="41">
        <v>268108</v>
      </c>
    </row>
    <row r="54" spans="2:3" s="39" customFormat="1" ht="15.75" thickBot="1">
      <c r="B54" s="39" t="s">
        <v>45</v>
      </c>
      <c r="C54" s="40">
        <v>22055</v>
      </c>
    </row>
    <row r="55" spans="2:3" s="39" customFormat="1" ht="16.5" thickBot="1">
      <c r="C55" s="41">
        <v>22055</v>
      </c>
    </row>
    <row r="56" spans="2:3" s="39" customFormat="1" ht="15.75" thickBot="1">
      <c r="B56" s="39" t="s">
        <v>44</v>
      </c>
      <c r="C56" s="40">
        <v>23849.9</v>
      </c>
    </row>
    <row r="57" spans="2:3" s="39" customFormat="1" ht="16.5" thickBot="1">
      <c r="C57" s="41">
        <v>23849.9</v>
      </c>
    </row>
    <row r="58" spans="2:3" s="39" customFormat="1" ht="15.75" thickBot="1">
      <c r="B58" s="39" t="s">
        <v>43</v>
      </c>
      <c r="C58" s="40">
        <v>3648</v>
      </c>
    </row>
    <row r="59" spans="2:3" s="39" customFormat="1" ht="16.5" thickBot="1">
      <c r="C59" s="41">
        <v>3648</v>
      </c>
    </row>
    <row r="60" spans="2:3" s="39" customFormat="1" ht="15.75" thickBot="1">
      <c r="B60" s="39" t="s">
        <v>42</v>
      </c>
      <c r="C60" s="40">
        <v>708147</v>
      </c>
    </row>
    <row r="61" spans="2:3" s="39" customFormat="1" ht="16.5" thickBot="1">
      <c r="C61" s="41">
        <v>708147</v>
      </c>
    </row>
    <row r="62" spans="2:3" s="39" customFormat="1" ht="15.75" thickBot="1">
      <c r="B62" s="39" t="s">
        <v>41</v>
      </c>
      <c r="C62" s="40">
        <v>16800</v>
      </c>
    </row>
    <row r="63" spans="2:3" s="39" customFormat="1" ht="16.5" thickBot="1">
      <c r="C63" s="41">
        <v>16800</v>
      </c>
    </row>
    <row r="64" spans="2:3" s="39" customFormat="1" ht="15.75" thickBot="1">
      <c r="B64" s="39" t="s">
        <v>40</v>
      </c>
      <c r="C64" s="40">
        <v>71520</v>
      </c>
    </row>
    <row r="65" spans="1:3" s="39" customFormat="1" ht="16.5" thickBot="1">
      <c r="C65" s="41">
        <v>71520</v>
      </c>
    </row>
    <row r="66" spans="1:3" s="39" customFormat="1" ht="15">
      <c r="B66" s="39" t="s">
        <v>39</v>
      </c>
      <c r="C66" s="40">
        <v>1314.5</v>
      </c>
    </row>
    <row r="67" spans="1:3" s="39" customFormat="1" ht="15">
      <c r="B67" s="39" t="s">
        <v>39</v>
      </c>
      <c r="C67" s="40">
        <v>30217</v>
      </c>
    </row>
    <row r="68" spans="1:3" s="39" customFormat="1" ht="15">
      <c r="B68" s="39" t="s">
        <v>39</v>
      </c>
      <c r="C68" s="40">
        <v>56364</v>
      </c>
    </row>
    <row r="69" spans="1:3" s="42" customFormat="1" ht="15.75" thickBot="1">
      <c r="B69" s="42" t="s">
        <v>39</v>
      </c>
      <c r="C69" s="40">
        <v>83361.3</v>
      </c>
    </row>
    <row r="70" spans="1:3" s="42" customFormat="1" ht="16.5" thickBot="1">
      <c r="B70" s="43"/>
      <c r="C70" s="41">
        <f>C69+C68+C67+C66</f>
        <v>171256.8</v>
      </c>
    </row>
    <row r="71" spans="1:3" s="12" customFormat="1" ht="20.25">
      <c r="A71" s="11">
        <v>22</v>
      </c>
      <c r="B71" s="9" t="s">
        <v>30</v>
      </c>
      <c r="C71" s="26">
        <v>0</v>
      </c>
    </row>
    <row r="72" spans="1:3" s="12" customFormat="1">
      <c r="A72" s="11">
        <v>23</v>
      </c>
      <c r="B72" s="9" t="s">
        <v>32</v>
      </c>
      <c r="C72" s="18">
        <v>0</v>
      </c>
    </row>
    <row r="73" spans="1:3" s="12" customFormat="1">
      <c r="A73" s="11">
        <v>24</v>
      </c>
      <c r="B73" s="9" t="s">
        <v>29</v>
      </c>
      <c r="C73" s="18">
        <v>0</v>
      </c>
    </row>
    <row r="74" spans="1:3" s="12" customFormat="1" ht="20.25">
      <c r="A74" s="11">
        <v>25</v>
      </c>
      <c r="B74" s="9" t="s">
        <v>36</v>
      </c>
      <c r="C74" s="26">
        <v>0</v>
      </c>
    </row>
    <row r="75" spans="1:3" s="12" customFormat="1">
      <c r="A75" s="11">
        <v>26</v>
      </c>
      <c r="B75" s="9" t="s">
        <v>22</v>
      </c>
      <c r="C75" s="18">
        <v>0</v>
      </c>
    </row>
    <row r="76" spans="1:3" s="12" customFormat="1">
      <c r="A76" s="11">
        <v>27</v>
      </c>
      <c r="B76" s="9" t="s">
        <v>21</v>
      </c>
      <c r="C76" s="18">
        <v>0</v>
      </c>
    </row>
    <row r="77" spans="1:3" s="12" customFormat="1">
      <c r="A77" s="11">
        <v>28</v>
      </c>
      <c r="B77" s="9" t="s">
        <v>33</v>
      </c>
      <c r="C77" s="18">
        <v>0</v>
      </c>
    </row>
    <row r="78" spans="1:3" s="12" customFormat="1">
      <c r="A78" s="11">
        <v>29</v>
      </c>
      <c r="B78" s="9" t="s">
        <v>35</v>
      </c>
      <c r="C78" s="18">
        <v>0</v>
      </c>
    </row>
    <row r="79" spans="1:3" s="12" customFormat="1">
      <c r="A79" s="11">
        <v>30</v>
      </c>
      <c r="B79" s="9" t="s">
        <v>11</v>
      </c>
      <c r="C79" s="18">
        <v>0</v>
      </c>
    </row>
    <row r="80" spans="1:3" s="12" customFormat="1">
      <c r="A80" s="11">
        <v>31</v>
      </c>
      <c r="B80" s="9" t="s">
        <v>17</v>
      </c>
      <c r="C80" s="18">
        <v>0</v>
      </c>
    </row>
    <row r="81" spans="1:3" s="12" customFormat="1">
      <c r="A81" s="11">
        <v>32</v>
      </c>
      <c r="B81" s="9" t="s">
        <v>16</v>
      </c>
      <c r="C81" s="18">
        <v>0</v>
      </c>
    </row>
    <row r="82" spans="1:3" s="12" customFormat="1" ht="24" customHeight="1">
      <c r="A82" s="11">
        <v>33</v>
      </c>
      <c r="B82" s="13" t="s">
        <v>12</v>
      </c>
      <c r="C82" s="18">
        <f>C42+C36+C33+C20</f>
        <v>3684022.84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2024-01-12T06:59:34Z</dcterms:modified>
</cp:coreProperties>
</file>