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Sheet1!$A$1:$C$148</definedName>
  </definedNames>
  <calcPr calcId="144525"/>
</workbook>
</file>

<file path=xl/calcChain.xml><?xml version="1.0" encoding="utf-8"?>
<calcChain xmlns="http://schemas.openxmlformats.org/spreadsheetml/2006/main">
  <c r="C23" i="1" l="1"/>
  <c r="C143" i="1"/>
  <c r="C130" i="1"/>
  <c r="C103" i="1"/>
  <c r="C100" i="1"/>
  <c r="C97" i="1"/>
  <c r="C91" i="1"/>
  <c r="C87" i="1"/>
  <c r="C110" i="1"/>
  <c r="C118" i="1"/>
  <c r="C125" i="1"/>
  <c r="C72" i="1"/>
  <c r="C64" i="1"/>
  <c r="C56" i="1"/>
  <c r="C52" i="1"/>
  <c r="C43" i="1"/>
  <c r="C39" i="1"/>
  <c r="C33" i="1"/>
  <c r="C13" i="1" l="1"/>
  <c r="D8" i="2" l="1"/>
  <c r="B5" i="2"/>
  <c r="A6" i="2"/>
</calcChain>
</file>

<file path=xl/sharedStrings.xml><?xml version="1.0" encoding="utf-8"?>
<sst xmlns="http://schemas.openxmlformats.org/spreadsheetml/2006/main" count="116" uniqueCount="68">
  <si>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</si>
  <si>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</si>
  <si>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</si>
  <si>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</si>
  <si>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</si>
  <si>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</si>
  <si>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</si>
  <si>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</si>
  <si>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</si>
  <si>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</si>
  <si>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</si>
  <si>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</si>
  <si>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</si>
  <si>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</si>
  <si>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</si>
  <si>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</si>
  <si>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</si>
  <si>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</si>
  <si>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</si>
  <si>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</si>
  <si>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</si>
  <si>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</si>
  <si>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</si>
  <si>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</si>
  <si>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</si>
  <si>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</si>
  <si>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</si>
  <si>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</si>
  <si>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</si>
  <si>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</si>
  <si>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</si>
  <si>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</si>
  <si>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</si>
  <si>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</si>
  <si>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</si>
  <si>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</si>
  <si>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</si>
  <si>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</si>
  <si>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</si>
  <si>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</si>
  <si>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</si>
  <si>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</si>
  <si>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</si>
  <si>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>ПРОМЕНЕ НА РАЧУНУ "ОБ СТЕФАН ВИСОКИ"SMED.PALANKA  840-0000000211661-10 ИЗВОД БР.40</t>
  </si>
  <si>
    <t>08.05.2026.g.</t>
  </si>
  <si>
    <t>Farmalogist d.o.o.</t>
  </si>
  <si>
    <t>Sopharma Trading</t>
  </si>
  <si>
    <t>VEGA DOO</t>
  </si>
  <si>
    <t>B. Braun Adria RSRB d.o.o.</t>
  </si>
  <si>
    <t>BEOHEM-3 d.o.o.</t>
  </si>
  <si>
    <t>PHOENIX PHARMA DOO BEOGRAD</t>
  </si>
  <si>
    <t>PharmaSwiss doo</t>
  </si>
  <si>
    <t>Amicus SRB d.o.o.</t>
  </si>
  <si>
    <t>MAYMEDICA DOO BEOGRAD</t>
  </si>
  <si>
    <t>Narcissus d.o.o.</t>
  </si>
  <si>
    <t>JP SRBIJAGAS NOVI SAD</t>
  </si>
  <si>
    <t>T&amp;M GROUP SOLUTIONS DOO</t>
  </si>
  <si>
    <t>FRESENIUS MEDICAL CARE SRBIJA, VRŠAC</t>
  </si>
  <si>
    <t>Magna Pharmacia</t>
  </si>
  <si>
    <t>BIOTEC Medical</t>
  </si>
  <si>
    <t>ZOREX PHARMA DOO</t>
  </si>
  <si>
    <t>Layon d.o.o. Beograd</t>
  </si>
  <si>
    <t>ATAN MARK DOO BEOGRAD</t>
  </si>
  <si>
    <t>TEAMEDICAL doo</t>
  </si>
  <si>
    <t>NEOMEDICA DOO NIŠ</t>
  </si>
  <si>
    <t>INO-PHARM DOO</t>
  </si>
  <si>
    <t>INSTITUT ZA TRANSFUZIJU KRVI SRBIJE</t>
  </si>
  <si>
    <t xml:space="preserve">JKP VODOVOD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</si>
</sst>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4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4"/>
      <color theme="1"/>
      <name val="Arial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8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" fontId="9" fillId="0" borderId="0" xfId="0" applyNumberFormat="1" applyFont="1" applyAlignment="1">
      <alignment horizontal="right" vertical="top"/>
    </xf>
    <xf numFmtId="0" fontId="0" fillId="0" borderId="1" xfId="0" applyBorder="1" applyAlignment="1">
      <alignment vertical="top"/>
    </xf>
    <xf numFmtId="4" fontId="0" fillId="0" borderId="1" xfId="0" applyNumberForma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4" fontId="3" fillId="2" borderId="13" xfId="0" applyNumberFormat="1" applyFont="1" applyFill="1" applyBorder="1"/>
    <xf numFmtId="4" fontId="10" fillId="0" borderId="1" xfId="0" applyNumberFormat="1" applyFont="1" applyBorder="1" applyAlignment="1"/>
    <xf numFmtId="4" fontId="10" fillId="2" borderId="2" xfId="0" applyNumberFormat="1" applyFont="1" applyFill="1" applyBorder="1"/>
    <xf numFmtId="4" fontId="10" fillId="2" borderId="1" xfId="0" applyNumberFormat="1" applyFont="1" applyFill="1" applyBorder="1"/>
    <xf numFmtId="4" fontId="10" fillId="0" borderId="1" xfId="0" applyNumberFormat="1" applyFont="1" applyBorder="1"/>
    <xf numFmtId="4" fontId="10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2" fontId="11" fillId="0" borderId="14" xfId="0" applyNumberFormat="1" applyFont="1" applyBorder="1" applyAlignment="1">
      <alignment wrapText="1"/>
    </xf>
    <xf numFmtId="4" fontId="12" fillId="0" borderId="1" xfId="0" applyNumberFormat="1" applyFont="1" applyBorder="1"/>
    <xf numFmtId="4" fontId="13" fillId="0" borderId="1" xfId="0" applyNumberFormat="1" applyFont="1" applyBorder="1"/>
    <xf numFmtId="2" fontId="11" fillId="0" borderId="13" xfId="0" applyNumberFormat="1" applyFont="1" applyBorder="1" applyAlignment="1">
      <alignment wrapText="1"/>
    </xf>
    <xf numFmtId="164" fontId="11" fillId="2" borderId="9" xfId="0" applyNumberFormat="1" applyFont="1" applyFill="1" applyBorder="1" applyAlignment="1">
      <alignment horizontal="right" vertical="top"/>
    </xf>
    <xf numFmtId="164" fontId="9" fillId="2" borderId="9" xfId="0" applyNumberFormat="1" applyFont="1" applyFill="1" applyBorder="1" applyAlignment="1">
      <alignment horizontal="right" vertical="top"/>
    </xf>
    <xf numFmtId="2" fontId="11" fillId="0" borderId="1" xfId="0" applyNumberFormat="1" applyFont="1" applyBorder="1" applyAlignment="1">
      <alignment wrapText="1"/>
    </xf>
    <xf numFmtId="2" fontId="11" fillId="0" borderId="2" xfId="0" applyNumberFormat="1" applyFont="1" applyBorder="1" applyAlignment="1">
      <alignment wrapText="1"/>
    </xf>
    <xf numFmtId="4" fontId="12" fillId="2" borderId="1" xfId="0" applyNumberFormat="1" applyFont="1" applyFill="1" applyBorder="1"/>
    <xf numFmtId="4" fontId="13" fillId="2" borderId="1" xfId="0" applyNumberFormat="1" applyFont="1" applyFill="1" applyBorder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9"/>
  <sheetViews>
    <sheetView tabSelected="1" view="pageBreakPreview" zoomScaleSheetLayoutView="100" workbookViewId="0">
      <selection activeCell="C149" sqref="C149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1" t="s">
        <v>43</v>
      </c>
      <c r="B1" s="52"/>
      <c r="C1" s="53"/>
    </row>
    <row r="2" spans="1:3" s="1" customFormat="1" ht="39" customHeight="1" x14ac:dyDescent="0.2">
      <c r="A2" s="54"/>
      <c r="B2" s="55"/>
      <c r="C2" s="56"/>
    </row>
    <row r="3" spans="1:3" s="2" customFormat="1" ht="23.25" customHeight="1" x14ac:dyDescent="0.25">
      <c r="A3" s="57"/>
      <c r="B3" s="58"/>
      <c r="C3" s="59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28578108.09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28578108.079999998</v>
      </c>
    </row>
    <row r="13" spans="1:3" s="2" customFormat="1" hidden="1" x14ac:dyDescent="0.25">
      <c r="B13" s="12"/>
      <c r="C13" s="25">
        <f>SUM(C7:C8)</f>
        <v>28578108.09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0" t="s">
        <v>10</v>
      </c>
      <c r="C16" s="61"/>
    </row>
    <row r="17" spans="1:3" s="16" customFormat="1" ht="24" customHeight="1" x14ac:dyDescent="0.25">
      <c r="A17" s="14">
        <v>10</v>
      </c>
      <c r="B17" s="15" t="s">
        <v>14</v>
      </c>
      <c r="C17" s="70">
        <v>685681.4</v>
      </c>
    </row>
    <row r="18" spans="1:3" s="16" customFormat="1" ht="24" customHeight="1" x14ac:dyDescent="0.25">
      <c r="A18" s="14"/>
      <c r="B18" s="79" t="s">
        <v>67</v>
      </c>
      <c r="C18" s="74">
        <v>685681.4</v>
      </c>
    </row>
    <row r="19" spans="1:3" s="16" customFormat="1" ht="24" customHeight="1" x14ac:dyDescent="0.25">
      <c r="A19" s="14"/>
      <c r="B19" s="79"/>
      <c r="C19" s="75">
        <v>685681.4</v>
      </c>
    </row>
    <row r="20" spans="1:3" s="16" customFormat="1" ht="24" customHeight="1" x14ac:dyDescent="0.25">
      <c r="A20" s="14">
        <v>11</v>
      </c>
      <c r="B20" s="15" t="s">
        <v>13</v>
      </c>
      <c r="C20" s="69">
        <v>142363.4</v>
      </c>
    </row>
    <row r="21" spans="1:3" s="16" customFormat="1" ht="24" customHeight="1" x14ac:dyDescent="0.25">
      <c r="A21" s="14"/>
      <c r="B21" s="80" t="s">
        <v>55</v>
      </c>
      <c r="C21" s="81">
        <v>94249.86</v>
      </c>
    </row>
    <row r="22" spans="1:3" s="16" customFormat="1" ht="24" customHeight="1" x14ac:dyDescent="0.25">
      <c r="A22" s="14"/>
      <c r="B22" s="80" t="s">
        <v>55</v>
      </c>
      <c r="C22" s="81">
        <v>48113.54</v>
      </c>
    </row>
    <row r="23" spans="1:3" s="16" customFormat="1" ht="24" customHeight="1" x14ac:dyDescent="0.25">
      <c r="A23" s="14"/>
      <c r="B23" s="80"/>
      <c r="C23" s="82">
        <f>SUM(C21:C22)</f>
        <v>142363.4</v>
      </c>
    </row>
    <row r="24" spans="1:3" s="16" customFormat="1" ht="24" customHeight="1" x14ac:dyDescent="0.25">
      <c r="A24" s="14">
        <v>12</v>
      </c>
      <c r="B24" s="17" t="s">
        <v>18</v>
      </c>
      <c r="C24" s="70">
        <v>67870</v>
      </c>
    </row>
    <row r="25" spans="1:3" s="72" customFormat="1" ht="24" customHeight="1" x14ac:dyDescent="0.25">
      <c r="A25" s="14"/>
      <c r="B25" s="73" t="s">
        <v>65</v>
      </c>
      <c r="C25" s="74">
        <v>67870</v>
      </c>
    </row>
    <row r="26" spans="1:3" s="72" customFormat="1" ht="24" customHeight="1" x14ac:dyDescent="0.25">
      <c r="A26" s="14"/>
      <c r="B26" s="73"/>
      <c r="C26" s="75">
        <v>67870</v>
      </c>
    </row>
    <row r="27" spans="1:3" s="34" customFormat="1" ht="21" customHeight="1" x14ac:dyDescent="0.25">
      <c r="A27" s="14">
        <v>13</v>
      </c>
      <c r="B27" s="33" t="s">
        <v>29</v>
      </c>
      <c r="C27" s="71">
        <v>0</v>
      </c>
    </row>
    <row r="28" spans="1:3" s="16" customFormat="1" ht="24" customHeight="1" x14ac:dyDescent="0.25">
      <c r="A28" s="32">
        <v>14</v>
      </c>
      <c r="B28" s="15" t="s">
        <v>19</v>
      </c>
      <c r="C28" s="29">
        <v>3446525.52</v>
      </c>
    </row>
    <row r="29" spans="1:3" s="16" customFormat="1" ht="24" customHeight="1" x14ac:dyDescent="0.25">
      <c r="A29" s="32"/>
      <c r="B29" s="63" t="s">
        <v>45</v>
      </c>
      <c r="C29" s="64">
        <v>97107.45</v>
      </c>
    </row>
    <row r="30" spans="1:3" s="16" customFormat="1" ht="24" customHeight="1" x14ac:dyDescent="0.25">
      <c r="A30" s="32"/>
      <c r="B30" s="63" t="s">
        <v>45</v>
      </c>
      <c r="C30" s="64">
        <v>55234.080000000002</v>
      </c>
    </row>
    <row r="31" spans="1:3" s="16" customFormat="1" ht="24" customHeight="1" x14ac:dyDescent="0.25">
      <c r="A31" s="32"/>
      <c r="B31" s="63" t="s">
        <v>45</v>
      </c>
      <c r="C31" s="64">
        <v>94782.51</v>
      </c>
    </row>
    <row r="32" spans="1:3" s="16" customFormat="1" ht="24" customHeight="1" x14ac:dyDescent="0.25">
      <c r="A32" s="32"/>
      <c r="B32" s="63" t="s">
        <v>45</v>
      </c>
      <c r="C32" s="64">
        <v>70375.8</v>
      </c>
    </row>
    <row r="33" spans="1:3" s="16" customFormat="1" ht="24" customHeight="1" x14ac:dyDescent="0.25">
      <c r="A33" s="32"/>
      <c r="B33" s="63"/>
      <c r="C33" s="65">
        <f>SUM(C29:C32)</f>
        <v>317499.83999999997</v>
      </c>
    </row>
    <row r="34" spans="1:3" s="16" customFormat="1" ht="24" customHeight="1" x14ac:dyDescent="0.25">
      <c r="A34" s="32"/>
      <c r="B34" s="63" t="s">
        <v>46</v>
      </c>
      <c r="C34" s="64">
        <v>23382.92</v>
      </c>
    </row>
    <row r="35" spans="1:3" s="16" customFormat="1" ht="24" customHeight="1" x14ac:dyDescent="0.25">
      <c r="A35" s="32"/>
      <c r="B35" s="63" t="s">
        <v>46</v>
      </c>
      <c r="C35" s="64">
        <v>1555.73</v>
      </c>
    </row>
    <row r="36" spans="1:3" s="16" customFormat="1" ht="24" customHeight="1" x14ac:dyDescent="0.25">
      <c r="A36" s="32"/>
      <c r="B36" s="63" t="s">
        <v>46</v>
      </c>
      <c r="C36" s="64">
        <v>48945.93</v>
      </c>
    </row>
    <row r="37" spans="1:3" s="16" customFormat="1" ht="24" customHeight="1" x14ac:dyDescent="0.25">
      <c r="A37" s="32"/>
      <c r="B37" s="63" t="s">
        <v>46</v>
      </c>
      <c r="C37" s="64">
        <v>261649.3</v>
      </c>
    </row>
    <row r="38" spans="1:3" s="16" customFormat="1" ht="24" customHeight="1" x14ac:dyDescent="0.25">
      <c r="A38" s="32"/>
      <c r="B38" s="63" t="s">
        <v>46</v>
      </c>
      <c r="C38" s="64">
        <v>22202.36</v>
      </c>
    </row>
    <row r="39" spans="1:3" s="16" customFormat="1" ht="24" customHeight="1" x14ac:dyDescent="0.25">
      <c r="A39" s="32"/>
      <c r="B39" s="63"/>
      <c r="C39" s="65">
        <f>SUM(C34:C38)</f>
        <v>357736.24</v>
      </c>
    </row>
    <row r="40" spans="1:3" s="16" customFormat="1" ht="24" customHeight="1" x14ac:dyDescent="0.25">
      <c r="A40" s="32"/>
      <c r="B40" s="63" t="s">
        <v>47</v>
      </c>
      <c r="C40" s="64">
        <v>365783.55</v>
      </c>
    </row>
    <row r="41" spans="1:3" s="16" customFormat="1" ht="24" customHeight="1" x14ac:dyDescent="0.25">
      <c r="A41" s="32"/>
      <c r="B41" s="63" t="s">
        <v>47</v>
      </c>
      <c r="C41" s="64">
        <v>24266</v>
      </c>
    </row>
    <row r="42" spans="1:3" s="16" customFormat="1" ht="24" customHeight="1" x14ac:dyDescent="0.25">
      <c r="A42" s="32"/>
      <c r="B42" s="63" t="s">
        <v>47</v>
      </c>
      <c r="C42" s="64">
        <v>28391</v>
      </c>
    </row>
    <row r="43" spans="1:3" s="16" customFormat="1" ht="24" customHeight="1" x14ac:dyDescent="0.25">
      <c r="A43" s="32"/>
      <c r="B43" s="63"/>
      <c r="C43" s="65">
        <f>SUM(C40:C42)</f>
        <v>418440.55</v>
      </c>
    </row>
    <row r="44" spans="1:3" s="16" customFormat="1" ht="24" customHeight="1" x14ac:dyDescent="0.25">
      <c r="A44" s="32"/>
      <c r="B44" s="63" t="s">
        <v>48</v>
      </c>
      <c r="C44" s="64">
        <v>88550</v>
      </c>
    </row>
    <row r="45" spans="1:3" s="16" customFormat="1" ht="24" customHeight="1" x14ac:dyDescent="0.25">
      <c r="A45" s="32"/>
      <c r="B45" s="63"/>
      <c r="C45" s="65">
        <v>88550</v>
      </c>
    </row>
    <row r="46" spans="1:3" s="16" customFormat="1" ht="24" customHeight="1" x14ac:dyDescent="0.25">
      <c r="A46" s="32"/>
      <c r="B46" s="63" t="s">
        <v>49</v>
      </c>
      <c r="C46" s="64">
        <v>1185800</v>
      </c>
    </row>
    <row r="47" spans="1:3" s="16" customFormat="1" ht="24" customHeight="1" x14ac:dyDescent="0.25">
      <c r="A47" s="32"/>
      <c r="B47" s="63"/>
      <c r="C47" s="65">
        <v>1185800</v>
      </c>
    </row>
    <row r="48" spans="1:3" s="16" customFormat="1" ht="24" customHeight="1" x14ac:dyDescent="0.25">
      <c r="A48" s="32"/>
      <c r="B48" s="63" t="s">
        <v>50</v>
      </c>
      <c r="C48" s="64">
        <v>770717.2</v>
      </c>
    </row>
    <row r="49" spans="1:3" s="16" customFormat="1" ht="24" customHeight="1" x14ac:dyDescent="0.25">
      <c r="A49" s="32"/>
      <c r="B49" s="63" t="s">
        <v>50</v>
      </c>
      <c r="C49" s="64">
        <v>84803.4</v>
      </c>
    </row>
    <row r="50" spans="1:3" s="16" customFormat="1" ht="24" customHeight="1" x14ac:dyDescent="0.25">
      <c r="A50" s="32"/>
      <c r="B50" s="63" t="s">
        <v>50</v>
      </c>
      <c r="C50" s="64">
        <v>53371.49</v>
      </c>
    </row>
    <row r="51" spans="1:3" s="16" customFormat="1" ht="24" customHeight="1" x14ac:dyDescent="0.25">
      <c r="A51" s="32"/>
      <c r="B51" s="63" t="s">
        <v>50</v>
      </c>
      <c r="C51" s="64">
        <v>169606.8</v>
      </c>
    </row>
    <row r="52" spans="1:3" s="16" customFormat="1" ht="24" customHeight="1" x14ac:dyDescent="0.25">
      <c r="A52" s="32"/>
      <c r="B52" s="63"/>
      <c r="C52" s="65">
        <f>SUM(C48:C51)</f>
        <v>1078498.8899999999</v>
      </c>
    </row>
    <row r="53" spans="1:3" s="16" customFormat="1" ht="24" customHeight="1" x14ac:dyDescent="0.25">
      <c r="A53" s="14">
        <v>15</v>
      </c>
      <c r="B53" s="15" t="s">
        <v>20</v>
      </c>
      <c r="C53" s="43">
        <v>575425.06999999995</v>
      </c>
    </row>
    <row r="54" spans="1:3" s="16" customFormat="1" ht="24" customHeight="1" x14ac:dyDescent="0.25">
      <c r="A54" s="14"/>
      <c r="B54" s="63" t="s">
        <v>51</v>
      </c>
      <c r="C54" s="64">
        <v>34411.629999999997</v>
      </c>
    </row>
    <row r="55" spans="1:3" s="16" customFormat="1" ht="24" customHeight="1" x14ac:dyDescent="0.25">
      <c r="A55" s="14"/>
      <c r="B55" s="63" t="s">
        <v>51</v>
      </c>
      <c r="C55" s="64">
        <v>288057.11</v>
      </c>
    </row>
    <row r="56" spans="1:3" s="16" customFormat="1" ht="24" customHeight="1" x14ac:dyDescent="0.25">
      <c r="A56" s="14"/>
      <c r="B56" s="63"/>
      <c r="C56" s="65">
        <f>SUM(C54:C55)</f>
        <v>322468.74</v>
      </c>
    </row>
    <row r="57" spans="1:3" s="16" customFormat="1" ht="24" customHeight="1" x14ac:dyDescent="0.25">
      <c r="A57" s="14"/>
      <c r="B57" s="63" t="s">
        <v>50</v>
      </c>
      <c r="C57" s="64">
        <v>28094</v>
      </c>
    </row>
    <row r="58" spans="1:3" s="16" customFormat="1" ht="24" customHeight="1" x14ac:dyDescent="0.25">
      <c r="A58" s="14"/>
      <c r="B58" s="63" t="s">
        <v>50</v>
      </c>
      <c r="C58" s="64">
        <v>17171</v>
      </c>
    </row>
    <row r="59" spans="1:3" s="16" customFormat="1" ht="24" customHeight="1" x14ac:dyDescent="0.25">
      <c r="A59" s="14"/>
      <c r="B59" s="63" t="s">
        <v>50</v>
      </c>
      <c r="C59" s="64">
        <v>18627.400000000001</v>
      </c>
    </row>
    <row r="60" spans="1:3" s="16" customFormat="1" ht="24" customHeight="1" x14ac:dyDescent="0.25">
      <c r="A60" s="14"/>
      <c r="B60" s="63" t="s">
        <v>50</v>
      </c>
      <c r="C60" s="64">
        <v>12768.8</v>
      </c>
    </row>
    <row r="61" spans="1:3" s="16" customFormat="1" ht="24" customHeight="1" x14ac:dyDescent="0.25">
      <c r="A61" s="14"/>
      <c r="B61" s="63" t="s">
        <v>50</v>
      </c>
      <c r="C61" s="64">
        <v>95016.13</v>
      </c>
    </row>
    <row r="62" spans="1:3" s="16" customFormat="1" ht="24" customHeight="1" x14ac:dyDescent="0.25">
      <c r="A62" s="14"/>
      <c r="B62" s="63" t="s">
        <v>50</v>
      </c>
      <c r="C62" s="64">
        <v>51513</v>
      </c>
    </row>
    <row r="63" spans="1:3" s="16" customFormat="1" ht="24" customHeight="1" x14ac:dyDescent="0.25">
      <c r="A63" s="14"/>
      <c r="B63" s="63" t="s">
        <v>50</v>
      </c>
      <c r="C63" s="64">
        <v>29766</v>
      </c>
    </row>
    <row r="64" spans="1:3" s="16" customFormat="1" ht="24" customHeight="1" x14ac:dyDescent="0.25">
      <c r="A64" s="14"/>
      <c r="B64" s="63"/>
      <c r="C64" s="65">
        <f>SUM(C57:C63)</f>
        <v>252956.33000000002</v>
      </c>
    </row>
    <row r="65" spans="1:3" s="16" customFormat="1" ht="24.75" customHeight="1" x14ac:dyDescent="0.25">
      <c r="A65" s="14">
        <v>16</v>
      </c>
      <c r="B65" s="15" t="s">
        <v>25</v>
      </c>
      <c r="C65" s="29">
        <v>0</v>
      </c>
    </row>
    <row r="66" spans="1:3" s="19" customFormat="1" x14ac:dyDescent="0.25">
      <c r="A66" s="14">
        <v>17</v>
      </c>
      <c r="B66" s="17" t="s">
        <v>28</v>
      </c>
      <c r="C66" s="31">
        <v>0</v>
      </c>
    </row>
    <row r="67" spans="1:3" s="19" customFormat="1" x14ac:dyDescent="0.25">
      <c r="A67" s="14">
        <v>18</v>
      </c>
      <c r="B67" s="17" t="s">
        <v>31</v>
      </c>
      <c r="C67" s="31">
        <v>457947.47</v>
      </c>
    </row>
    <row r="68" spans="1:3" s="19" customFormat="1" x14ac:dyDescent="0.2">
      <c r="A68" s="14"/>
      <c r="B68" s="63" t="s">
        <v>46</v>
      </c>
      <c r="C68" s="64">
        <v>272170.67</v>
      </c>
    </row>
    <row r="69" spans="1:3" s="19" customFormat="1" x14ac:dyDescent="0.2">
      <c r="A69" s="14"/>
      <c r="B69" s="63"/>
      <c r="C69" s="65">
        <v>272170.67</v>
      </c>
    </row>
    <row r="70" spans="1:3" s="19" customFormat="1" x14ac:dyDescent="0.2">
      <c r="A70" s="14"/>
      <c r="B70" s="63" t="s">
        <v>52</v>
      </c>
      <c r="C70" s="64">
        <v>154814</v>
      </c>
    </row>
    <row r="71" spans="1:3" s="19" customFormat="1" x14ac:dyDescent="0.2">
      <c r="A71" s="14"/>
      <c r="B71" s="63" t="s">
        <v>52</v>
      </c>
      <c r="C71" s="64">
        <v>30962.799999999999</v>
      </c>
    </row>
    <row r="72" spans="1:3" s="19" customFormat="1" x14ac:dyDescent="0.2">
      <c r="A72" s="14"/>
      <c r="B72" s="63"/>
      <c r="C72" s="65">
        <f>SUM(C70:C71)</f>
        <v>185776.8</v>
      </c>
    </row>
    <row r="73" spans="1:3" s="19" customFormat="1" ht="20.25" customHeight="1" x14ac:dyDescent="0.25">
      <c r="A73" s="14">
        <v>19</v>
      </c>
      <c r="B73" s="17" t="s">
        <v>21</v>
      </c>
      <c r="C73" s="31">
        <v>1099120</v>
      </c>
    </row>
    <row r="74" spans="1:3" s="19" customFormat="1" ht="20.25" customHeight="1" x14ac:dyDescent="0.2">
      <c r="A74" s="14"/>
      <c r="B74" s="63" t="s">
        <v>50</v>
      </c>
      <c r="C74" s="64">
        <v>1099120</v>
      </c>
    </row>
    <row r="75" spans="1:3" s="19" customFormat="1" ht="20.25" customHeight="1" x14ac:dyDescent="0.2">
      <c r="A75" s="14"/>
      <c r="B75" s="63"/>
      <c r="C75" s="65">
        <v>1099120</v>
      </c>
    </row>
    <row r="76" spans="1:3" s="19" customFormat="1" x14ac:dyDescent="0.25">
      <c r="A76" s="14">
        <v>20</v>
      </c>
      <c r="B76" s="39" t="s">
        <v>38</v>
      </c>
      <c r="C76" s="66">
        <v>0</v>
      </c>
    </row>
    <row r="77" spans="1:3" s="19" customFormat="1" x14ac:dyDescent="0.25">
      <c r="A77" s="14">
        <v>21</v>
      </c>
      <c r="B77" s="18" t="s">
        <v>22</v>
      </c>
      <c r="C77" s="29">
        <v>170439.5</v>
      </c>
    </row>
    <row r="78" spans="1:3" s="19" customFormat="1" x14ac:dyDescent="0.2">
      <c r="A78" s="14"/>
      <c r="B78" s="63" t="s">
        <v>54</v>
      </c>
      <c r="C78" s="64">
        <v>71390</v>
      </c>
    </row>
    <row r="79" spans="1:3" s="19" customFormat="1" x14ac:dyDescent="0.2">
      <c r="A79" s="14"/>
      <c r="B79" s="63"/>
      <c r="C79" s="65">
        <v>71390</v>
      </c>
    </row>
    <row r="80" spans="1:3" s="19" customFormat="1" x14ac:dyDescent="0.2">
      <c r="A80" s="14"/>
      <c r="B80" s="63" t="s">
        <v>53</v>
      </c>
      <c r="C80" s="64">
        <v>99049.5</v>
      </c>
    </row>
    <row r="81" spans="1:3" s="19" customFormat="1" x14ac:dyDescent="0.2">
      <c r="A81" s="14"/>
      <c r="B81" s="63"/>
      <c r="C81" s="65">
        <v>99049.5</v>
      </c>
    </row>
    <row r="82" spans="1:3" s="45" customFormat="1" x14ac:dyDescent="0.25">
      <c r="A82" s="46">
        <v>22</v>
      </c>
      <c r="B82" s="8" t="s">
        <v>37</v>
      </c>
      <c r="C82" s="42">
        <v>1914739.6</v>
      </c>
    </row>
    <row r="83" spans="1:3" s="45" customFormat="1" x14ac:dyDescent="0.2">
      <c r="A83" s="46"/>
      <c r="B83" s="63" t="s">
        <v>45</v>
      </c>
      <c r="C83" s="64">
        <v>104443.2</v>
      </c>
    </row>
    <row r="84" spans="1:3" s="45" customFormat="1" x14ac:dyDescent="0.2">
      <c r="A84" s="46"/>
      <c r="B84" s="63"/>
      <c r="C84" s="65">
        <v>104443.2</v>
      </c>
    </row>
    <row r="85" spans="1:3" s="45" customFormat="1" x14ac:dyDescent="0.2">
      <c r="A85" s="46"/>
      <c r="B85" s="63" t="s">
        <v>47</v>
      </c>
      <c r="C85" s="64">
        <v>141960</v>
      </c>
    </row>
    <row r="86" spans="1:3" s="45" customFormat="1" x14ac:dyDescent="0.2">
      <c r="A86" s="46"/>
      <c r="B86" s="63" t="s">
        <v>47</v>
      </c>
      <c r="C86" s="64">
        <v>293961.59999999998</v>
      </c>
    </row>
    <row r="87" spans="1:3" s="45" customFormat="1" x14ac:dyDescent="0.2">
      <c r="A87" s="46"/>
      <c r="B87" s="63"/>
      <c r="C87" s="65">
        <f>SUM(C85:C86)</f>
        <v>435921.6</v>
      </c>
    </row>
    <row r="88" spans="1:3" s="45" customFormat="1" x14ac:dyDescent="0.2">
      <c r="A88" s="46"/>
      <c r="B88" s="63" t="s">
        <v>59</v>
      </c>
      <c r="C88" s="64">
        <v>19536</v>
      </c>
    </row>
    <row r="89" spans="1:3" s="45" customFormat="1" x14ac:dyDescent="0.2">
      <c r="A89" s="46"/>
      <c r="B89" s="63" t="s">
        <v>59</v>
      </c>
      <c r="C89" s="64">
        <v>3256</v>
      </c>
    </row>
    <row r="90" spans="1:3" s="45" customFormat="1" x14ac:dyDescent="0.2">
      <c r="A90" s="46"/>
      <c r="B90" s="63" t="s">
        <v>59</v>
      </c>
      <c r="C90" s="64">
        <v>7645</v>
      </c>
    </row>
    <row r="91" spans="1:3" s="45" customFormat="1" x14ac:dyDescent="0.2">
      <c r="A91" s="46"/>
      <c r="B91" s="63"/>
      <c r="C91" s="65">
        <f>SUM(C88:C90)</f>
        <v>30437</v>
      </c>
    </row>
    <row r="92" spans="1:3" s="45" customFormat="1" x14ac:dyDescent="0.2">
      <c r="A92" s="46"/>
      <c r="B92" s="63" t="s">
        <v>48</v>
      </c>
      <c r="C92" s="64">
        <v>15125</v>
      </c>
    </row>
    <row r="93" spans="1:3" s="45" customFormat="1" x14ac:dyDescent="0.2">
      <c r="A93" s="46"/>
      <c r="B93" s="63"/>
      <c r="C93" s="65">
        <v>15125</v>
      </c>
    </row>
    <row r="94" spans="1:3" s="45" customFormat="1" x14ac:dyDescent="0.2">
      <c r="A94" s="46"/>
      <c r="B94" s="63" t="s">
        <v>60</v>
      </c>
      <c r="C94" s="64">
        <v>39600</v>
      </c>
    </row>
    <row r="95" spans="1:3" s="45" customFormat="1" x14ac:dyDescent="0.2">
      <c r="A95" s="46"/>
      <c r="B95" s="63" t="s">
        <v>60</v>
      </c>
      <c r="C95" s="64">
        <v>36058</v>
      </c>
    </row>
    <row r="96" spans="1:3" s="45" customFormat="1" x14ac:dyDescent="0.2">
      <c r="A96" s="46"/>
      <c r="B96" s="63" t="s">
        <v>60</v>
      </c>
      <c r="C96" s="64">
        <v>192500</v>
      </c>
    </row>
    <row r="97" spans="1:3" s="45" customFormat="1" x14ac:dyDescent="0.2">
      <c r="A97" s="46"/>
      <c r="B97" s="63"/>
      <c r="C97" s="65">
        <f>SUM(C94:C96)</f>
        <v>268158</v>
      </c>
    </row>
    <row r="98" spans="1:3" s="45" customFormat="1" x14ac:dyDescent="0.2">
      <c r="A98" s="46"/>
      <c r="B98" s="63" t="s">
        <v>61</v>
      </c>
      <c r="C98" s="64">
        <v>56210</v>
      </c>
    </row>
    <row r="99" spans="1:3" s="45" customFormat="1" x14ac:dyDescent="0.2">
      <c r="A99" s="46"/>
      <c r="B99" s="63" t="s">
        <v>61</v>
      </c>
      <c r="C99" s="64">
        <v>53872</v>
      </c>
    </row>
    <row r="100" spans="1:3" s="45" customFormat="1" x14ac:dyDescent="0.2">
      <c r="A100" s="46"/>
      <c r="B100" s="63"/>
      <c r="C100" s="65">
        <f>SUM(C98:C99)</f>
        <v>110082</v>
      </c>
    </row>
    <row r="101" spans="1:3" s="45" customFormat="1" x14ac:dyDescent="0.2">
      <c r="A101" s="46"/>
      <c r="B101" s="63" t="s">
        <v>50</v>
      </c>
      <c r="C101" s="64">
        <v>51186.6</v>
      </c>
    </row>
    <row r="102" spans="1:3" s="45" customFormat="1" x14ac:dyDescent="0.2">
      <c r="A102" s="46"/>
      <c r="B102" s="63" t="s">
        <v>50</v>
      </c>
      <c r="C102" s="64">
        <v>71386.2</v>
      </c>
    </row>
    <row r="103" spans="1:3" s="45" customFormat="1" x14ac:dyDescent="0.2">
      <c r="A103" s="46"/>
      <c r="B103" s="63"/>
      <c r="C103" s="65">
        <f>SUM(C101:C102)</f>
        <v>122572.79999999999</v>
      </c>
    </row>
    <row r="104" spans="1:3" s="45" customFormat="1" x14ac:dyDescent="0.2">
      <c r="A104" s="46"/>
      <c r="B104" s="63" t="s">
        <v>62</v>
      </c>
      <c r="C104" s="64">
        <v>828000</v>
      </c>
    </row>
    <row r="105" spans="1:3" s="45" customFormat="1" x14ac:dyDescent="0.2">
      <c r="A105" s="46"/>
      <c r="C105" s="62">
        <v>828000</v>
      </c>
    </row>
    <row r="106" spans="1:3" s="49" customFormat="1" ht="16.5" customHeight="1" x14ac:dyDescent="0.25">
      <c r="A106" s="47">
        <v>23</v>
      </c>
      <c r="B106" s="48" t="s">
        <v>42</v>
      </c>
      <c r="C106" s="67">
        <v>0</v>
      </c>
    </row>
    <row r="107" spans="1:3" s="19" customFormat="1" ht="16.5" customHeight="1" x14ac:dyDescent="0.25">
      <c r="A107" s="14">
        <v>24</v>
      </c>
      <c r="B107" s="15" t="s">
        <v>23</v>
      </c>
      <c r="C107" s="29">
        <v>2129490</v>
      </c>
    </row>
    <row r="108" spans="1:3" s="19" customFormat="1" ht="16.5" customHeight="1" x14ac:dyDescent="0.2">
      <c r="A108" s="14"/>
      <c r="B108" s="63" t="s">
        <v>57</v>
      </c>
      <c r="C108" s="64">
        <v>529650</v>
      </c>
    </row>
    <row r="109" spans="1:3" s="19" customFormat="1" ht="16.5" customHeight="1" x14ac:dyDescent="0.2">
      <c r="A109" s="14"/>
      <c r="B109" s="63" t="s">
        <v>57</v>
      </c>
      <c r="C109" s="64">
        <v>570240</v>
      </c>
    </row>
    <row r="110" spans="1:3" s="19" customFormat="1" ht="16.5" customHeight="1" x14ac:dyDescent="0.2">
      <c r="A110" s="14"/>
      <c r="B110" s="63"/>
      <c r="C110" s="65">
        <f>SUM(C108:C109)</f>
        <v>1099890</v>
      </c>
    </row>
    <row r="111" spans="1:3" s="19" customFormat="1" ht="16.5" customHeight="1" x14ac:dyDescent="0.2">
      <c r="A111" s="14"/>
      <c r="B111" s="63" t="s">
        <v>58</v>
      </c>
      <c r="C111" s="64">
        <v>1029600</v>
      </c>
    </row>
    <row r="112" spans="1:3" s="19" customFormat="1" ht="16.5" customHeight="1" x14ac:dyDescent="0.2">
      <c r="A112" s="14"/>
      <c r="B112" s="63"/>
      <c r="C112" s="65">
        <v>1029600</v>
      </c>
    </row>
    <row r="113" spans="1:3" s="20" customFormat="1" x14ac:dyDescent="0.25">
      <c r="A113" s="14">
        <v>25</v>
      </c>
      <c r="B113" s="15" t="s">
        <v>40</v>
      </c>
      <c r="C113" s="68">
        <v>0</v>
      </c>
    </row>
    <row r="114" spans="1:3" s="19" customFormat="1" x14ac:dyDescent="0.25">
      <c r="A114" s="14">
        <v>26</v>
      </c>
      <c r="B114" s="15" t="s">
        <v>41</v>
      </c>
      <c r="C114" s="27">
        <v>0</v>
      </c>
    </row>
    <row r="115" spans="1:3" s="19" customFormat="1" x14ac:dyDescent="0.25">
      <c r="A115" s="14">
        <v>27</v>
      </c>
      <c r="B115" s="8" t="s">
        <v>26</v>
      </c>
      <c r="C115" s="42">
        <v>4165439.59</v>
      </c>
    </row>
    <row r="116" spans="1:3" s="19" customFormat="1" x14ac:dyDescent="0.2">
      <c r="A116" s="32"/>
      <c r="B116" s="63" t="s">
        <v>55</v>
      </c>
      <c r="C116" s="64">
        <v>4108623.21</v>
      </c>
    </row>
    <row r="117" spans="1:3" s="19" customFormat="1" x14ac:dyDescent="0.2">
      <c r="A117" s="32"/>
      <c r="B117" s="63" t="s">
        <v>55</v>
      </c>
      <c r="C117" s="64">
        <v>56816.38</v>
      </c>
    </row>
    <row r="118" spans="1:3" s="19" customFormat="1" x14ac:dyDescent="0.2">
      <c r="A118" s="32"/>
      <c r="B118" s="63"/>
      <c r="C118" s="65">
        <f>SUM(C116:C117)</f>
        <v>4165439.59</v>
      </c>
    </row>
    <row r="119" spans="1:3" s="19" customFormat="1" x14ac:dyDescent="0.25">
      <c r="A119" s="32">
        <v>28</v>
      </c>
      <c r="B119" s="39" t="s">
        <v>34</v>
      </c>
      <c r="C119" s="40">
        <v>0</v>
      </c>
    </row>
    <row r="120" spans="1:3" s="19" customFormat="1" x14ac:dyDescent="0.25">
      <c r="A120" s="30">
        <v>29</v>
      </c>
      <c r="B120" s="15" t="s">
        <v>30</v>
      </c>
      <c r="C120" s="29">
        <v>708092</v>
      </c>
    </row>
    <row r="121" spans="1:3" s="19" customFormat="1" x14ac:dyDescent="0.2">
      <c r="A121" s="30"/>
      <c r="B121" s="63" t="s">
        <v>53</v>
      </c>
      <c r="C121" s="64">
        <v>177023</v>
      </c>
    </row>
    <row r="122" spans="1:3" s="19" customFormat="1" x14ac:dyDescent="0.2">
      <c r="A122" s="30"/>
      <c r="B122" s="63" t="s">
        <v>53</v>
      </c>
      <c r="C122" s="64">
        <v>177023</v>
      </c>
    </row>
    <row r="123" spans="1:3" s="19" customFormat="1" x14ac:dyDescent="0.2">
      <c r="A123" s="30"/>
      <c r="B123" s="63" t="s">
        <v>53</v>
      </c>
      <c r="C123" s="64">
        <v>177023</v>
      </c>
    </row>
    <row r="124" spans="1:3" s="19" customFormat="1" x14ac:dyDescent="0.2">
      <c r="A124" s="30"/>
      <c r="B124" s="63" t="s">
        <v>53</v>
      </c>
      <c r="C124" s="64">
        <v>177023</v>
      </c>
    </row>
    <row r="125" spans="1:3" s="19" customFormat="1" x14ac:dyDescent="0.2">
      <c r="A125" s="30"/>
      <c r="B125" s="63"/>
      <c r="C125" s="65">
        <f>SUM(C121:C124)</f>
        <v>708092</v>
      </c>
    </row>
    <row r="126" spans="1:3" s="35" customFormat="1" x14ac:dyDescent="0.25">
      <c r="A126" s="37">
        <v>30</v>
      </c>
      <c r="B126" s="15" t="s">
        <v>35</v>
      </c>
      <c r="C126" s="29">
        <v>816399.3</v>
      </c>
    </row>
    <row r="127" spans="1:3" s="36" customFormat="1" x14ac:dyDescent="0.2">
      <c r="A127" s="37"/>
      <c r="B127" s="63" t="s">
        <v>63</v>
      </c>
      <c r="C127" s="64">
        <v>534487.19999999995</v>
      </c>
    </row>
    <row r="128" spans="1:3" s="36" customFormat="1" x14ac:dyDescent="0.2">
      <c r="A128" s="37"/>
      <c r="B128" s="63" t="s">
        <v>63</v>
      </c>
      <c r="C128" s="64">
        <v>55947.6</v>
      </c>
    </row>
    <row r="129" spans="1:3" s="36" customFormat="1" x14ac:dyDescent="0.2">
      <c r="A129" s="37"/>
      <c r="B129" s="63" t="s">
        <v>63</v>
      </c>
      <c r="C129" s="64">
        <v>115590</v>
      </c>
    </row>
    <row r="130" spans="1:3" s="36" customFormat="1" x14ac:dyDescent="0.2">
      <c r="A130" s="37"/>
      <c r="B130" s="63"/>
      <c r="C130" s="65">
        <f>SUM(C127:C129)</f>
        <v>706024.79999999993</v>
      </c>
    </row>
    <row r="131" spans="1:3" s="36" customFormat="1" x14ac:dyDescent="0.2">
      <c r="A131" s="37"/>
      <c r="B131" s="63" t="s">
        <v>64</v>
      </c>
      <c r="C131" s="64">
        <v>47853.599999999999</v>
      </c>
    </row>
    <row r="132" spans="1:3" s="36" customFormat="1" x14ac:dyDescent="0.2">
      <c r="A132" s="37"/>
      <c r="B132" s="63"/>
      <c r="C132" s="65">
        <v>47853.599999999999</v>
      </c>
    </row>
    <row r="133" spans="1:3" s="36" customFormat="1" x14ac:dyDescent="0.2">
      <c r="A133" s="37"/>
      <c r="B133" s="63" t="s">
        <v>53</v>
      </c>
      <c r="C133" s="64">
        <v>62520.9</v>
      </c>
    </row>
    <row r="134" spans="1:3" s="36" customFormat="1" x14ac:dyDescent="0.2">
      <c r="A134" s="37"/>
      <c r="B134" s="63"/>
      <c r="C134" s="65">
        <v>62520.9</v>
      </c>
    </row>
    <row r="135" spans="1:3" s="36" customFormat="1" x14ac:dyDescent="0.25">
      <c r="A135" s="14">
        <v>31</v>
      </c>
      <c r="B135" s="15" t="s">
        <v>39</v>
      </c>
      <c r="C135" s="29">
        <v>0</v>
      </c>
    </row>
    <row r="136" spans="1:3" s="19" customFormat="1" x14ac:dyDescent="0.25">
      <c r="A136" s="14">
        <v>32</v>
      </c>
      <c r="B136" s="15" t="s">
        <v>32</v>
      </c>
      <c r="C136" s="44">
        <v>11362285.199999999</v>
      </c>
    </row>
    <row r="137" spans="1:3" s="19" customFormat="1" x14ac:dyDescent="0.2">
      <c r="A137" s="14"/>
      <c r="B137" s="63" t="s">
        <v>56</v>
      </c>
      <c r="C137" s="64">
        <v>11362285.199999999</v>
      </c>
    </row>
    <row r="138" spans="1:3" s="19" customFormat="1" x14ac:dyDescent="0.2">
      <c r="A138" s="14"/>
      <c r="B138" s="63"/>
      <c r="C138" s="65">
        <v>11362285.199999999</v>
      </c>
    </row>
    <row r="139" spans="1:3" s="19" customFormat="1" x14ac:dyDescent="0.25">
      <c r="A139" s="14">
        <v>33</v>
      </c>
      <c r="B139" s="39" t="s">
        <v>24</v>
      </c>
      <c r="C139" s="41">
        <v>836290.04</v>
      </c>
    </row>
    <row r="140" spans="1:3" s="19" customFormat="1" x14ac:dyDescent="0.2">
      <c r="A140" s="14"/>
      <c r="B140" s="76" t="s">
        <v>66</v>
      </c>
      <c r="C140" s="77">
        <v>321264.98</v>
      </c>
    </row>
    <row r="141" spans="1:3" s="19" customFormat="1" x14ac:dyDescent="0.2">
      <c r="A141" s="14"/>
      <c r="B141" s="76" t="s">
        <v>66</v>
      </c>
      <c r="C141" s="77">
        <v>302124.48</v>
      </c>
    </row>
    <row r="142" spans="1:3" s="19" customFormat="1" x14ac:dyDescent="0.2">
      <c r="A142" s="14"/>
      <c r="B142" s="76" t="s">
        <v>66</v>
      </c>
      <c r="C142" s="77">
        <v>212900.58</v>
      </c>
    </row>
    <row r="143" spans="1:3" s="19" customFormat="1" x14ac:dyDescent="0.2">
      <c r="A143" s="14"/>
      <c r="B143" s="76"/>
      <c r="C143" s="78">
        <f>SUM(C140:C142)</f>
        <v>836290.03999999992</v>
      </c>
    </row>
    <row r="144" spans="1:3" s="19" customFormat="1" ht="21.75" customHeight="1" x14ac:dyDescent="0.25">
      <c r="A144" s="14">
        <v>34</v>
      </c>
      <c r="B144" s="15" t="s">
        <v>36</v>
      </c>
      <c r="C144" s="69">
        <v>0</v>
      </c>
    </row>
    <row r="145" spans="1:3" s="19" customFormat="1" x14ac:dyDescent="0.25">
      <c r="A145" s="14">
        <v>35</v>
      </c>
      <c r="B145" s="15" t="s">
        <v>27</v>
      </c>
      <c r="C145" s="26">
        <v>0</v>
      </c>
    </row>
    <row r="146" spans="1:3" s="19" customFormat="1" x14ac:dyDescent="0.25">
      <c r="A146" s="14">
        <v>36</v>
      </c>
      <c r="B146" s="15" t="s">
        <v>15</v>
      </c>
      <c r="C146" s="29">
        <v>0</v>
      </c>
    </row>
    <row r="147" spans="1:3" s="19" customFormat="1" x14ac:dyDescent="0.25">
      <c r="A147" s="14">
        <v>37</v>
      </c>
      <c r="B147" s="8" t="s">
        <v>33</v>
      </c>
      <c r="C147" s="50">
        <v>0</v>
      </c>
    </row>
    <row r="148" spans="1:3" s="19" customFormat="1" x14ac:dyDescent="0.25">
      <c r="A148" s="14">
        <v>38</v>
      </c>
      <c r="B148" s="8" t="s">
        <v>11</v>
      </c>
      <c r="C148" s="29">
        <v>28578108.09</v>
      </c>
    </row>
    <row r="149" spans="1:3" x14ac:dyDescent="0.25">
      <c r="C149" s="38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2026-05-11T08:21:46Z</dcterms:modified>
</cp:coreProperties>
</file>