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Sheet1!$A$1:$C$94</definedName>
  </definedNames>
  <calcPr calcId="124519"/>
</workbook>
</file>

<file path=xl/calcChain.xml><?xml version="1.0" encoding="utf-8"?>
<calcChain xmlns="http://schemas.openxmlformats.org/spreadsheetml/2006/main">
  <c r="C94" i="1"/>
  <c r="C86"/>
  <c r="C71"/>
  <c r="C63"/>
  <c r="C49"/>
  <c r="C41"/>
  <c r="C38"/>
  <c r="D8" i="2" l="1"/>
  <c r="B5"/>
  <c r="A6"/>
</calcChain>
</file>

<file path=xl/sharedStrings.xml><?xml version="1.0" encoding="utf-8"?>
<sst xmlns="http://schemas.openxmlformats.org/spreadsheetml/2006/main" count="83" uniqueCount="57">
  <si>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</si>
  <si>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</si>
  <si>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</si>
  <si>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</si>
  <si>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</si>
  <si>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</si>
  <si>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</si>
  <si>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</si>
  <si>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</si>
  <si>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</si>
  <si>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</si>
  <si>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</si>
  <si>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</si>
  <si>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</si>
  <si>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</si>
  <si>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</si>
  <si>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</si>
  <si>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</si>
  <si>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</si>
  <si>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</si>
  <si>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</si>
  <si>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</si>
  <si>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</si>
  <si>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</si>
  <si>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</si>
  <si>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</si>
  <si>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</si>
  <si>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</si>
  <si>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</si>
  <si>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</si>
  <si>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</si>
  <si>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</si>
  <si>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</si>
  <si>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</si>
  <si>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</si>
  <si>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</si>
  <si>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</si>
  <si>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</si>
  <si>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</si>
  <si>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</si>
  <si>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</si>
  <si>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</si>
  <si>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</si>
  <si>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VEGA DOO</t>
  </si>
  <si>
    <t>PHOENIX PHARMA DOO BEOGRAD</t>
  </si>
  <si>
    <t>ПРОМЕНЕ НА РАЧУНУ "ОБ СТЕФАН ВИСОКИ"SMED.PALANKA  840-0000000211661-10 ИЗВОД БР.6</t>
  </si>
  <si>
    <t>04.02.2026.g.</t>
  </si>
  <si>
    <t>ZOREX PHARMA DOO</t>
  </si>
  <si>
    <t>Layon d.o.o. Beograd</t>
  </si>
  <si>
    <t>MEDIV DOO BEOGRAD</t>
  </si>
  <si>
    <t>FUTURE PHARM DOO STARA PAZOVA</t>
  </si>
  <si>
    <t>ETER&amp;MEDICAL 11 DOO NIŠ</t>
  </si>
  <si>
    <t>Labteh doo</t>
  </si>
  <si>
    <t>Vicor DOO</t>
  </si>
  <si>
    <t>TEAMEDICAL doo</t>
  </si>
  <si>
    <t>NEOMEDICA DOO NIŠ</t>
  </si>
  <si>
    <t>MAYMEDICA DOO BEOGRAD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</si>
</sst>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0" fillId="0" borderId="0" xfId="0" applyNumberFormat="1" applyAlignment="1">
      <alignment horizontal="right" vertical="top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5"/>
  <sheetViews>
    <sheetView tabSelected="1" view="pageBreakPreview" topLeftCell="A4" zoomScaleSheetLayoutView="100" workbookViewId="0">
      <selection activeCell="F90" sqref="F90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4445157.25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4445157.25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66">
        <v>735358</v>
      </c>
    </row>
    <row r="30" spans="1:3" s="49" customFormat="1" ht="12.75" outlineLevel="2">
      <c r="A30" s="51"/>
      <c r="B30" s="49" t="s">
        <v>43</v>
      </c>
      <c r="C30" s="64">
        <v>199443.6</v>
      </c>
    </row>
    <row r="31" spans="1:3" s="49" customFormat="1" ht="12.75" outlineLevel="2">
      <c r="A31" s="51"/>
      <c r="C31" s="52">
        <v>199443.6</v>
      </c>
    </row>
    <row r="32" spans="1:3" s="49" customFormat="1" ht="12.75" outlineLevel="2">
      <c r="A32" s="51"/>
      <c r="B32" s="49" t="s">
        <v>47</v>
      </c>
      <c r="C32" s="64">
        <v>90701.2</v>
      </c>
    </row>
    <row r="33" spans="1:3" s="49" customFormat="1" ht="12.75" outlineLevel="2">
      <c r="A33" s="51"/>
      <c r="B33" s="49" t="s">
        <v>47</v>
      </c>
      <c r="C33" s="64">
        <v>115500</v>
      </c>
    </row>
    <row r="34" spans="1:3" s="49" customFormat="1" ht="12.75" outlineLevel="2">
      <c r="A34" s="51"/>
      <c r="B34" s="49" t="s">
        <v>47</v>
      </c>
      <c r="C34" s="64">
        <v>38500</v>
      </c>
    </row>
    <row r="35" spans="1:3" s="49" customFormat="1" ht="12.75" outlineLevel="2">
      <c r="A35" s="51"/>
      <c r="B35" s="49" t="s">
        <v>47</v>
      </c>
      <c r="C35" s="64">
        <v>114874.4</v>
      </c>
    </row>
    <row r="36" spans="1:3" s="49" customFormat="1" ht="12.75" outlineLevel="2">
      <c r="A36" s="51"/>
      <c r="B36" s="49" t="s">
        <v>47</v>
      </c>
      <c r="C36" s="64">
        <v>6820</v>
      </c>
    </row>
    <row r="37" spans="1:3" s="49" customFormat="1" ht="12.75" outlineLevel="2">
      <c r="A37" s="51"/>
      <c r="B37" s="49" t="s">
        <v>47</v>
      </c>
      <c r="C37" s="64">
        <v>12320</v>
      </c>
    </row>
    <row r="38" spans="1:3" s="49" customFormat="1" ht="12.75" outlineLevel="2">
      <c r="A38" s="51"/>
      <c r="C38" s="52">
        <f>SUM(C32:C37)</f>
        <v>378715.6</v>
      </c>
    </row>
    <row r="39" spans="1:3" s="49" customFormat="1" ht="12.75" outlineLevel="2">
      <c r="A39" s="51"/>
      <c r="B39" s="49" t="s">
        <v>48</v>
      </c>
      <c r="C39" s="64">
        <v>27220</v>
      </c>
    </row>
    <row r="40" spans="1:3" s="49" customFormat="1" ht="12.75" outlineLevel="2">
      <c r="A40" s="51"/>
      <c r="B40" s="49" t="s">
        <v>48</v>
      </c>
      <c r="C40" s="64">
        <v>24090</v>
      </c>
    </row>
    <row r="41" spans="1:3" s="49" customFormat="1" ht="12.75" outlineLevel="2">
      <c r="A41" s="51"/>
      <c r="C41" s="52">
        <f>SUM(C39:C40)</f>
        <v>51310</v>
      </c>
    </row>
    <row r="42" spans="1:3" s="49" customFormat="1" ht="12.75" outlineLevel="2">
      <c r="A42" s="51"/>
      <c r="B42" s="49" t="s">
        <v>44</v>
      </c>
      <c r="C42" s="64">
        <v>52948.800000000003</v>
      </c>
    </row>
    <row r="43" spans="1:3" s="49" customFormat="1" ht="12.75" outlineLevel="2">
      <c r="A43" s="51"/>
      <c r="C43" s="52">
        <v>52948.800000000003</v>
      </c>
    </row>
    <row r="44" spans="1:3" s="49" customFormat="1" ht="12.75" outlineLevel="2">
      <c r="A44" s="51"/>
      <c r="B44" s="49" t="s">
        <v>49</v>
      </c>
      <c r="C44" s="64">
        <v>3080</v>
      </c>
    </row>
    <row r="45" spans="1:3" s="49" customFormat="1" ht="12.75" outlineLevel="2">
      <c r="A45" s="51"/>
      <c r="C45" s="52">
        <v>3080</v>
      </c>
    </row>
    <row r="46" spans="1:3" s="49" customFormat="1" ht="12.75" outlineLevel="2">
      <c r="A46" s="51"/>
      <c r="B46" s="49" t="s">
        <v>50</v>
      </c>
      <c r="C46" s="64">
        <v>2090</v>
      </c>
    </row>
    <row r="47" spans="1:3" s="49" customFormat="1" ht="12.75" outlineLevel="2">
      <c r="A47" s="51"/>
      <c r="B47" s="49" t="s">
        <v>50</v>
      </c>
      <c r="C47" s="64">
        <v>17050</v>
      </c>
    </row>
    <row r="48" spans="1:3" s="49" customFormat="1" ht="12.75" outlineLevel="2">
      <c r="A48" s="51"/>
      <c r="B48" s="49" t="s">
        <v>50</v>
      </c>
      <c r="C48" s="64">
        <v>4800</v>
      </c>
    </row>
    <row r="49" spans="1:3" s="49" customFormat="1" ht="12.75" outlineLevel="2">
      <c r="A49" s="51"/>
      <c r="C49" s="52">
        <f>SUM(C46:C48)</f>
        <v>23940</v>
      </c>
    </row>
    <row r="50" spans="1:3" s="49" customFormat="1" ht="12.75" outlineLevel="2">
      <c r="A50" s="51"/>
      <c r="B50" s="49" t="s">
        <v>51</v>
      </c>
      <c r="C50" s="64">
        <v>25920</v>
      </c>
    </row>
    <row r="51" spans="1:3" s="49" customFormat="1" ht="12.75" outlineLevel="2">
      <c r="A51" s="51"/>
      <c r="C51" s="52">
        <v>25920</v>
      </c>
    </row>
    <row r="52" spans="1:3" s="19" customFormat="1" ht="16.5" customHeight="1">
      <c r="A52" s="14">
        <v>23</v>
      </c>
      <c r="B52" s="15" t="s">
        <v>18</v>
      </c>
      <c r="C52" s="29">
        <v>0</v>
      </c>
    </row>
    <row r="53" spans="1:3" s="19" customFormat="1" ht="16.5" customHeight="1">
      <c r="A53" s="14">
        <v>24</v>
      </c>
      <c r="B53" s="15" t="s">
        <v>24</v>
      </c>
      <c r="C53" s="29">
        <v>0</v>
      </c>
    </row>
    <row r="54" spans="1:3" s="20" customFormat="1">
      <c r="A54" s="14">
        <v>25</v>
      </c>
      <c r="B54" s="15" t="s">
        <v>25</v>
      </c>
      <c r="C54" s="35">
        <v>0</v>
      </c>
    </row>
    <row r="55" spans="1:3" s="19" customFormat="1">
      <c r="A55" s="14">
        <v>26</v>
      </c>
      <c r="B55" s="15" t="s">
        <v>35</v>
      </c>
      <c r="C55" s="27">
        <v>0</v>
      </c>
    </row>
    <row r="56" spans="1:3" s="19" customFormat="1">
      <c r="A56" s="14">
        <v>27</v>
      </c>
      <c r="B56" s="15" t="s">
        <v>28</v>
      </c>
      <c r="C56" s="46">
        <v>0</v>
      </c>
    </row>
    <row r="57" spans="1:3" s="19" customFormat="1">
      <c r="A57" s="32">
        <v>28</v>
      </c>
      <c r="B57" s="43" t="s">
        <v>37</v>
      </c>
      <c r="C57" s="44">
        <v>0</v>
      </c>
    </row>
    <row r="58" spans="1:3" s="19" customFormat="1">
      <c r="A58" s="30">
        <v>29</v>
      </c>
      <c r="B58" s="15" t="s">
        <v>32</v>
      </c>
      <c r="C58" s="29">
        <v>0</v>
      </c>
    </row>
    <row r="59" spans="1:3" s="36" customFormat="1">
      <c r="A59" s="38">
        <v>30</v>
      </c>
      <c r="B59" s="15" t="s">
        <v>38</v>
      </c>
      <c r="C59" s="65">
        <v>3709799.25</v>
      </c>
    </row>
    <row r="60" spans="1:3" s="49" customFormat="1" ht="12.75" outlineLevel="2">
      <c r="A60" s="51"/>
      <c r="B60" s="49" t="s">
        <v>52</v>
      </c>
      <c r="C60" s="64">
        <v>74070</v>
      </c>
    </row>
    <row r="61" spans="1:3" s="49" customFormat="1" ht="12.75" outlineLevel="2">
      <c r="A61" s="51"/>
      <c r="B61" s="49" t="s">
        <v>52</v>
      </c>
      <c r="C61" s="64">
        <v>82316.88</v>
      </c>
    </row>
    <row r="62" spans="1:3" s="49" customFormat="1" ht="12.75" outlineLevel="2">
      <c r="A62" s="51"/>
      <c r="B62" s="49" t="s">
        <v>52</v>
      </c>
      <c r="C62" s="64">
        <v>81900</v>
      </c>
    </row>
    <row r="63" spans="1:3" s="49" customFormat="1" ht="12.75" outlineLevel="2">
      <c r="A63" s="51"/>
      <c r="C63" s="52">
        <f>SUM(C60:C62)</f>
        <v>238286.88</v>
      </c>
    </row>
    <row r="64" spans="1:3" s="49" customFormat="1" ht="12.75" outlineLevel="2">
      <c r="A64" s="51"/>
      <c r="B64" s="49" t="s">
        <v>53</v>
      </c>
      <c r="C64" s="64">
        <v>334788</v>
      </c>
    </row>
    <row r="65" spans="1:3" s="49" customFormat="1" ht="12.75" outlineLevel="2">
      <c r="A65" s="51"/>
      <c r="C65" s="52">
        <v>334788</v>
      </c>
    </row>
    <row r="66" spans="1:3" s="49" customFormat="1" ht="12.75" outlineLevel="2">
      <c r="A66" s="51"/>
      <c r="B66" s="49" t="s">
        <v>54</v>
      </c>
      <c r="C66" s="64">
        <v>22244.400000000001</v>
      </c>
    </row>
    <row r="67" spans="1:3" s="49" customFormat="1" ht="12.75" outlineLevel="2">
      <c r="A67" s="51"/>
      <c r="B67" s="49" t="s">
        <v>54</v>
      </c>
      <c r="C67" s="64">
        <v>22244.400000000001</v>
      </c>
    </row>
    <row r="68" spans="1:3" s="49" customFormat="1" ht="12.75" outlineLevel="2">
      <c r="A68" s="51"/>
      <c r="B68" s="49" t="s">
        <v>54</v>
      </c>
      <c r="C68" s="64">
        <v>20497.2</v>
      </c>
    </row>
    <row r="69" spans="1:3" s="49" customFormat="1" ht="12.75" outlineLevel="2">
      <c r="A69" s="51"/>
      <c r="B69" s="49" t="s">
        <v>54</v>
      </c>
      <c r="C69" s="64">
        <v>778402.8</v>
      </c>
    </row>
    <row r="70" spans="1:3" s="49" customFormat="1" ht="12.75" outlineLevel="2">
      <c r="A70" s="51"/>
      <c r="B70" s="49" t="s">
        <v>54</v>
      </c>
      <c r="C70" s="64">
        <v>487766.4</v>
      </c>
    </row>
    <row r="71" spans="1:3" s="49" customFormat="1" ht="12.75" outlineLevel="2">
      <c r="A71" s="51"/>
      <c r="C71" s="52">
        <f>SUM(C66:C70)</f>
        <v>1331155.2000000002</v>
      </c>
    </row>
    <row r="72" spans="1:3" s="49" customFormat="1" ht="12.75" outlineLevel="2">
      <c r="A72" s="51"/>
      <c r="B72" s="49" t="s">
        <v>55</v>
      </c>
      <c r="C72" s="64">
        <v>108700.8</v>
      </c>
    </row>
    <row r="73" spans="1:3" s="49" customFormat="1" ht="12.75" outlineLevel="2">
      <c r="A73" s="51"/>
      <c r="C73" s="52">
        <v>108700.8</v>
      </c>
    </row>
    <row r="74" spans="1:3" s="49" customFormat="1" ht="12.75" outlineLevel="2">
      <c r="A74" s="51"/>
      <c r="B74" s="49" t="s">
        <v>56</v>
      </c>
      <c r="C74" s="64">
        <v>214642.91</v>
      </c>
    </row>
    <row r="75" spans="1:3" s="49" customFormat="1" ht="12.75" outlineLevel="2">
      <c r="A75" s="51"/>
      <c r="B75" s="49" t="s">
        <v>56</v>
      </c>
      <c r="C75" s="64">
        <v>149546.18</v>
      </c>
    </row>
    <row r="76" spans="1:3" s="49" customFormat="1" ht="12.75" outlineLevel="2">
      <c r="A76" s="51"/>
      <c r="B76" s="49" t="s">
        <v>56</v>
      </c>
      <c r="C76" s="64">
        <v>7935</v>
      </c>
    </row>
    <row r="77" spans="1:3" s="49" customFormat="1" ht="12.75" outlineLevel="2">
      <c r="A77" s="51"/>
      <c r="B77" s="49" t="s">
        <v>56</v>
      </c>
      <c r="C77" s="64">
        <v>151511.69</v>
      </c>
    </row>
    <row r="78" spans="1:3" s="49" customFormat="1" ht="12.75" outlineLevel="2">
      <c r="A78" s="51"/>
      <c r="B78" s="49" t="s">
        <v>56</v>
      </c>
      <c r="C78" s="64">
        <v>73341.48</v>
      </c>
    </row>
    <row r="79" spans="1:3" s="49" customFormat="1" ht="12.75" outlineLevel="2">
      <c r="A79" s="51"/>
      <c r="B79" s="49" t="s">
        <v>56</v>
      </c>
      <c r="C79" s="64">
        <v>222055.8</v>
      </c>
    </row>
    <row r="80" spans="1:3" s="49" customFormat="1" ht="12.75" outlineLevel="2">
      <c r="A80" s="51"/>
      <c r="B80" s="49" t="s">
        <v>56</v>
      </c>
      <c r="C80" s="64">
        <v>136125.73000000001</v>
      </c>
    </row>
    <row r="81" spans="1:3" s="49" customFormat="1" ht="12.75" outlineLevel="2">
      <c r="A81" s="51"/>
      <c r="B81" s="49" t="s">
        <v>56</v>
      </c>
      <c r="C81" s="64">
        <v>117921.25</v>
      </c>
    </row>
    <row r="82" spans="1:3" s="49" customFormat="1" ht="12.75" outlineLevel="2">
      <c r="A82" s="51"/>
      <c r="B82" s="49" t="s">
        <v>56</v>
      </c>
      <c r="C82" s="64">
        <v>52489.68</v>
      </c>
    </row>
    <row r="83" spans="1:3" s="49" customFormat="1" ht="12.75" outlineLevel="2">
      <c r="A83" s="51"/>
      <c r="B83" s="49" t="s">
        <v>56</v>
      </c>
      <c r="C83" s="64">
        <v>10537.68</v>
      </c>
    </row>
    <row r="84" spans="1:3" s="49" customFormat="1" ht="12.75" outlineLevel="2">
      <c r="A84" s="51"/>
      <c r="B84" s="49" t="s">
        <v>56</v>
      </c>
      <c r="C84" s="64">
        <v>117921.25</v>
      </c>
    </row>
    <row r="85" spans="1:3" s="49" customFormat="1" ht="12.75" outlineLevel="2">
      <c r="A85" s="51"/>
      <c r="B85" s="49" t="s">
        <v>56</v>
      </c>
      <c r="C85" s="64">
        <v>442839.72</v>
      </c>
    </row>
    <row r="86" spans="1:3" s="49" customFormat="1" ht="12.75" outlineLevel="2">
      <c r="A86" s="51"/>
      <c r="C86" s="52">
        <f>SUM(C74:C85)</f>
        <v>1696868.3699999999</v>
      </c>
    </row>
    <row r="87" spans="1:3" s="37" customFormat="1">
      <c r="A87" s="14">
        <v>31</v>
      </c>
      <c r="B87" s="15" t="s">
        <v>40</v>
      </c>
      <c r="C87" s="29">
        <v>0</v>
      </c>
    </row>
    <row r="88" spans="1:3" s="19" customFormat="1">
      <c r="A88" s="14">
        <v>32</v>
      </c>
      <c r="B88" s="15" t="s">
        <v>34</v>
      </c>
      <c r="C88" s="48">
        <v>0</v>
      </c>
    </row>
    <row r="89" spans="1:3" s="19" customFormat="1">
      <c r="A89" s="14">
        <v>33</v>
      </c>
      <c r="B89" s="43" t="s">
        <v>26</v>
      </c>
      <c r="C89" s="45">
        <v>0</v>
      </c>
    </row>
    <row r="90" spans="1:3" s="19" customFormat="1" ht="21.75" customHeight="1">
      <c r="A90" s="14">
        <v>34</v>
      </c>
      <c r="B90" s="15" t="s">
        <v>39</v>
      </c>
      <c r="C90" s="27">
        <v>0</v>
      </c>
    </row>
    <row r="91" spans="1:3" s="19" customFormat="1">
      <c r="A91" s="14">
        <v>35</v>
      </c>
      <c r="B91" s="15" t="s">
        <v>29</v>
      </c>
      <c r="C91" s="41">
        <v>0</v>
      </c>
    </row>
    <row r="92" spans="1:3" s="19" customFormat="1">
      <c r="A92" s="14">
        <v>36</v>
      </c>
      <c r="B92" s="15" t="s">
        <v>15</v>
      </c>
      <c r="C92" s="24">
        <v>0</v>
      </c>
    </row>
    <row r="93" spans="1:3" s="19" customFormat="1">
      <c r="A93" s="14">
        <v>37</v>
      </c>
      <c r="B93" s="8" t="s">
        <v>36</v>
      </c>
      <c r="C93" s="40">
        <v>0</v>
      </c>
    </row>
    <row r="94" spans="1:3" s="19" customFormat="1">
      <c r="A94" s="14">
        <v>38</v>
      </c>
      <c r="B94" s="8" t="s">
        <v>11</v>
      </c>
      <c r="C94" s="29">
        <f>C59+C29</f>
        <v>4445157.25</v>
      </c>
    </row>
    <row r="95" spans="1:3">
      <c r="C95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2026-02-05T07:09:11Z</dcterms:modified>
</cp:coreProperties>
</file>