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Sheet1!$A$1:$C$93</definedName>
  </definedNames>
  <calcPr calcId="124519"/>
</workbook>
</file>

<file path=xl/calcChain.xml><?xml version="1.0" encoding="utf-8"?>
<calcChain xmlns="http://schemas.openxmlformats.org/spreadsheetml/2006/main">
  <c r="C93" i="1"/>
  <c r="C51"/>
  <c r="C46"/>
  <c r="C31"/>
  <c r="D8" i="2"/>
  <c r="B5"/>
  <c r="A6"/>
</calcChain>
</file>

<file path=xl/sharedStrings.xml><?xml version="1.0" encoding="utf-8"?>
<sst xmlns="http://schemas.openxmlformats.org/spreadsheetml/2006/main" count="87" uniqueCount="63">
  <si>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</si>
  <si>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</si>
  <si>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</si>
  <si>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</si>
  <si>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</si>
  <si>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</si>
  <si>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</si>
  <si>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</si>
  <si>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</si>
  <si>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</si>
  <si>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</si>
  <si>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</si>
  <si>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</si>
  <si>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</si>
  <si>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</si>
  <si>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</si>
  <si>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</si>
  <si>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</si>
  <si>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</si>
  <si>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</si>
  <si>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</si>
  <si>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</si>
  <si>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</si>
  <si>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</si>
  <si>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</si>
  <si>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</si>
  <si>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</si>
  <si>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</si>
  <si>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</si>
  <si>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</si>
  <si>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</si>
  <si>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</si>
  <si>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</si>
  <si>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</si>
  <si>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</si>
  <si>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</si>
  <si>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</si>
  <si>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</si>
  <si>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</si>
  <si>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</si>
  <si>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</si>
  <si>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</si>
  <si>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</si>
  <si>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</si>
  <si>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</si>
  <si>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MAKLER DOO BEOGRAD</t>
  </si>
  <si>
    <t>VEGA DOO</t>
  </si>
  <si>
    <t>PHOENIX PHARMA DOO BEOGRAD</t>
  </si>
  <si>
    <t>Vicor DOO</t>
  </si>
  <si>
    <t>ПРОМЕНЕ НА РАЧУНУ "ОБ СТЕФАН ВИСОКИ"SMED.PALANKA  840-0000000211661-10 ИЗВОД БР 124</t>
  </si>
  <si>
    <t>03.12.2025.g.</t>
  </si>
  <si>
    <t>MEDIKUNION DOO</t>
  </si>
  <si>
    <t>Boehringer Ingelheim Serbia d.o.o. Beogr</t>
  </si>
  <si>
    <t>INPHARM CO DOO</t>
  </si>
  <si>
    <t>ZOREX PHARMA DOO</t>
  </si>
  <si>
    <t>LaboMed doo</t>
  </si>
  <si>
    <t>T&amp;M GROUP SOLUTIONS DOO</t>
  </si>
  <si>
    <t>HELIANT DOO</t>
  </si>
  <si>
    <t>STUR GALEB</t>
  </si>
  <si>
    <t>LAB.INFORM SISITEMI DOO</t>
  </si>
  <si>
    <t>PWW DOO NIS</t>
  </si>
  <si>
    <t>GLOBOS OSIGURANJE ADO</t>
  </si>
  <si>
    <t>KVARKMED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</si>
</sst>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4" fontId="7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2" fontId="8" fillId="0" borderId="2" xfId="0" applyNumberFormat="1" applyFont="1" applyBorder="1" applyAlignment="1">
      <alignment wrapText="1"/>
    </xf>
    <xf numFmtId="4" fontId="8" fillId="0" borderId="1" xfId="0" applyNumberFormat="1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11" xfId="0" applyFont="1" applyBorder="1" applyAlignment="1">
      <alignment horizontal="left" vertical="center"/>
    </xf>
    <xf numFmtId="2" fontId="8" fillId="0" borderId="13" xfId="0" applyNumberFormat="1" applyFont="1" applyBorder="1" applyAlignment="1">
      <alignment wrapText="1"/>
    </xf>
    <xf numFmtId="4" fontId="8" fillId="0" borderId="9" xfId="0" applyNumberFormat="1" applyFont="1" applyBorder="1"/>
    <xf numFmtId="4" fontId="8" fillId="0" borderId="0" xfId="0" applyNumberFormat="1" applyFont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4"/>
  <sheetViews>
    <sheetView tabSelected="1" view="pageBreakPreview" zoomScaleSheetLayoutView="100" workbookViewId="0">
      <selection activeCell="L88" sqref="L88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6" t="s">
        <v>49</v>
      </c>
      <c r="B1" s="57"/>
      <c r="C1" s="58"/>
    </row>
    <row r="2" spans="1:3" s="1" customFormat="1" ht="39" customHeight="1">
      <c r="A2" s="59"/>
      <c r="B2" s="60"/>
      <c r="C2" s="61"/>
    </row>
    <row r="3" spans="1:3" s="2" customFormat="1" ht="23.25" customHeight="1">
      <c r="A3" s="62"/>
      <c r="B3" s="63"/>
      <c r="C3" s="64"/>
    </row>
    <row r="4" spans="1:3" s="2" customFormat="1" ht="24.75" customHeight="1">
      <c r="B4" s="5"/>
      <c r="C4" s="21" t="s">
        <v>50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13613949.710000001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13613949.710000001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5" t="s">
        <v>10</v>
      </c>
      <c r="C16" s="66"/>
    </row>
    <row r="17" spans="1:3" s="16" customFormat="1" ht="24" customHeight="1">
      <c r="A17" s="14">
        <v>10</v>
      </c>
      <c r="B17" s="15" t="s">
        <v>14</v>
      </c>
      <c r="C17" s="29">
        <v>1288438.92</v>
      </c>
    </row>
    <row r="18" spans="1:3" s="70" customFormat="1" ht="24" customHeight="1">
      <c r="A18" s="67"/>
      <c r="B18" s="68" t="s">
        <v>57</v>
      </c>
      <c r="C18" s="69">
        <v>240000</v>
      </c>
    </row>
    <row r="19" spans="1:3" s="70" customFormat="1" ht="24" customHeight="1">
      <c r="A19" s="67"/>
      <c r="B19" s="68" t="s">
        <v>58</v>
      </c>
      <c r="C19" s="69">
        <v>2400</v>
      </c>
    </row>
    <row r="20" spans="1:3" s="70" customFormat="1" ht="24" customHeight="1">
      <c r="A20" s="67"/>
      <c r="B20" s="68" t="s">
        <v>59</v>
      </c>
      <c r="C20" s="69">
        <v>49800</v>
      </c>
    </row>
    <row r="21" spans="1:3" s="70" customFormat="1" ht="24" customHeight="1">
      <c r="A21" s="67"/>
      <c r="B21" s="68" t="s">
        <v>60</v>
      </c>
      <c r="C21" s="69">
        <v>346817.9</v>
      </c>
    </row>
    <row r="22" spans="1:3" s="70" customFormat="1" ht="24" customHeight="1">
      <c r="A22" s="67"/>
      <c r="B22" s="68" t="s">
        <v>61</v>
      </c>
      <c r="C22" s="69">
        <v>599629.99</v>
      </c>
    </row>
    <row r="23" spans="1:3" s="70" customFormat="1" ht="24" customHeight="1">
      <c r="A23" s="67"/>
      <c r="B23" s="68" t="s">
        <v>61</v>
      </c>
      <c r="C23" s="69">
        <v>39349.57</v>
      </c>
    </row>
    <row r="24" spans="1:3" s="70" customFormat="1" ht="24" customHeight="1">
      <c r="A24" s="67"/>
      <c r="B24" s="68" t="s">
        <v>61</v>
      </c>
      <c r="C24" s="69">
        <v>10441.459999999999</v>
      </c>
    </row>
    <row r="25" spans="1:3" s="16" customFormat="1" ht="24" customHeight="1">
      <c r="A25" s="14">
        <v>11</v>
      </c>
      <c r="B25" s="17" t="s">
        <v>13</v>
      </c>
      <c r="C25" s="27">
        <v>0</v>
      </c>
    </row>
    <row r="26" spans="1:3" s="16" customFormat="1" ht="24" customHeight="1">
      <c r="A26" s="14">
        <v>12</v>
      </c>
      <c r="B26" s="17" t="s">
        <v>19</v>
      </c>
      <c r="C26" s="29">
        <v>0</v>
      </c>
    </row>
    <row r="27" spans="1:3" s="35" customFormat="1" ht="21" customHeight="1">
      <c r="A27" s="14">
        <v>13</v>
      </c>
      <c r="B27" s="34" t="s">
        <v>35</v>
      </c>
      <c r="C27" s="41">
        <v>0</v>
      </c>
    </row>
    <row r="28" spans="1:3" s="16" customFormat="1" ht="24" customHeight="1">
      <c r="A28" s="33">
        <v>14</v>
      </c>
      <c r="B28" s="15" t="s">
        <v>20</v>
      </c>
      <c r="C28" s="29">
        <v>767684.39</v>
      </c>
    </row>
    <row r="29" spans="1:3" s="54" customFormat="1" ht="12.75">
      <c r="A29" s="53"/>
      <c r="B29" s="54" t="s">
        <v>46</v>
      </c>
      <c r="C29" s="75">
        <v>7476.15</v>
      </c>
    </row>
    <row r="30" spans="1:3" s="54" customFormat="1" ht="12.75">
      <c r="A30" s="53"/>
      <c r="B30" s="54" t="s">
        <v>46</v>
      </c>
      <c r="C30" s="75">
        <v>97778.01</v>
      </c>
    </row>
    <row r="31" spans="1:3" s="54" customFormat="1" ht="12.75">
      <c r="A31" s="53"/>
      <c r="C31" s="55">
        <f>SUM(C29:C30)</f>
        <v>105254.15999999999</v>
      </c>
    </row>
    <row r="32" spans="1:3" s="54" customFormat="1" ht="12.75">
      <c r="A32" s="53"/>
      <c r="B32" s="54" t="s">
        <v>51</v>
      </c>
      <c r="C32" s="75">
        <v>40188.5</v>
      </c>
    </row>
    <row r="33" spans="1:3" s="54" customFormat="1" ht="12.75">
      <c r="A33" s="53"/>
      <c r="C33" s="55">
        <v>40188.5</v>
      </c>
    </row>
    <row r="34" spans="1:3" s="54" customFormat="1" ht="12.75">
      <c r="A34" s="53"/>
      <c r="B34" s="54" t="s">
        <v>52</v>
      </c>
      <c r="C34" s="75">
        <v>83638.28</v>
      </c>
    </row>
    <row r="35" spans="1:3" s="54" customFormat="1" ht="12.75">
      <c r="A35" s="53"/>
      <c r="C35" s="55">
        <v>83638.28</v>
      </c>
    </row>
    <row r="36" spans="1:3" s="54" customFormat="1" ht="12.75">
      <c r="A36" s="53"/>
      <c r="B36" s="54" t="s">
        <v>53</v>
      </c>
      <c r="C36" s="75">
        <v>211453.11</v>
      </c>
    </row>
    <row r="37" spans="1:3" s="54" customFormat="1" ht="12.75">
      <c r="A37" s="53"/>
      <c r="C37" s="55">
        <v>211453.11</v>
      </c>
    </row>
    <row r="38" spans="1:3" s="54" customFormat="1" ht="12.75">
      <c r="A38" s="53"/>
      <c r="B38" s="54" t="s">
        <v>47</v>
      </c>
      <c r="C38" s="75">
        <v>9923.1</v>
      </c>
    </row>
    <row r="39" spans="1:3" s="54" customFormat="1" ht="12.75">
      <c r="A39" s="53"/>
      <c r="B39" s="54" t="s">
        <v>47</v>
      </c>
      <c r="C39" s="75">
        <v>4427.72</v>
      </c>
    </row>
    <row r="40" spans="1:3" s="54" customFormat="1" ht="12.75">
      <c r="A40" s="53"/>
      <c r="B40" s="54" t="s">
        <v>47</v>
      </c>
      <c r="C40" s="75">
        <v>244134</v>
      </c>
    </row>
    <row r="41" spans="1:3" s="54" customFormat="1" ht="12.75">
      <c r="A41" s="53"/>
      <c r="B41" s="54" t="s">
        <v>47</v>
      </c>
      <c r="C41" s="75">
        <v>4795.8900000000003</v>
      </c>
    </row>
    <row r="42" spans="1:3" s="54" customFormat="1" ht="12.75">
      <c r="A42" s="53"/>
      <c r="B42" s="54" t="s">
        <v>47</v>
      </c>
      <c r="C42" s="75">
        <v>9198.2000000000007</v>
      </c>
    </row>
    <row r="43" spans="1:3" s="54" customFormat="1" ht="12.75">
      <c r="A43" s="53"/>
      <c r="B43" s="54" t="s">
        <v>47</v>
      </c>
      <c r="C43" s="75">
        <v>917.95</v>
      </c>
    </row>
    <row r="44" spans="1:3" s="54" customFormat="1" ht="12.75">
      <c r="A44" s="53"/>
      <c r="B44" s="54" t="s">
        <v>47</v>
      </c>
      <c r="C44" s="75">
        <v>49295.4</v>
      </c>
    </row>
    <row r="45" spans="1:3" s="54" customFormat="1" ht="12.75">
      <c r="A45" s="53"/>
      <c r="B45" s="54" t="s">
        <v>47</v>
      </c>
      <c r="C45" s="75">
        <v>4458.08</v>
      </c>
    </row>
    <row r="46" spans="1:3" s="54" customFormat="1" ht="12.75">
      <c r="A46" s="53"/>
      <c r="C46" s="55">
        <f>SUM(C38:C45)</f>
        <v>327150.34000000008</v>
      </c>
    </row>
    <row r="47" spans="1:3" s="16" customFormat="1" ht="24" customHeight="1">
      <c r="A47" s="14">
        <v>15</v>
      </c>
      <c r="B47" s="15" t="s">
        <v>21</v>
      </c>
      <c r="C47" s="49">
        <v>47126.42</v>
      </c>
    </row>
    <row r="48" spans="1:3" s="54" customFormat="1" ht="12.75">
      <c r="A48" s="53"/>
      <c r="B48" s="54" t="s">
        <v>46</v>
      </c>
      <c r="C48" s="75">
        <v>5714.28</v>
      </c>
    </row>
    <row r="49" spans="1:3" s="54" customFormat="1" ht="12.75">
      <c r="A49" s="53"/>
      <c r="B49" s="54" t="s">
        <v>46</v>
      </c>
      <c r="C49" s="75">
        <v>5331.04</v>
      </c>
    </row>
    <row r="50" spans="1:3" s="54" customFormat="1" ht="12.75">
      <c r="A50" s="53"/>
      <c r="B50" s="54" t="s">
        <v>46</v>
      </c>
      <c r="C50" s="75">
        <v>18733</v>
      </c>
    </row>
    <row r="51" spans="1:3" s="54" customFormat="1" ht="12.75">
      <c r="A51" s="53"/>
      <c r="C51" s="55">
        <f>SUM(C48:C50)</f>
        <v>29778.32</v>
      </c>
    </row>
    <row r="52" spans="1:3" s="54" customFormat="1" ht="12.75">
      <c r="A52" s="53"/>
      <c r="B52" s="54" t="s">
        <v>47</v>
      </c>
      <c r="C52" s="75">
        <v>17348.099999999999</v>
      </c>
    </row>
    <row r="53" spans="1:3" s="54" customFormat="1" ht="12.75">
      <c r="A53" s="53"/>
      <c r="C53" s="55">
        <v>17348.099999999999</v>
      </c>
    </row>
    <row r="54" spans="1:3" s="16" customFormat="1" ht="24.75" customHeight="1">
      <c r="A54" s="14">
        <v>16</v>
      </c>
      <c r="B54" s="15" t="s">
        <v>28</v>
      </c>
      <c r="C54" s="29">
        <v>0</v>
      </c>
    </row>
    <row r="55" spans="1:3" s="19" customFormat="1">
      <c r="A55" s="14">
        <v>17</v>
      </c>
      <c r="B55" s="17" t="s">
        <v>34</v>
      </c>
      <c r="C55" s="31">
        <v>0</v>
      </c>
    </row>
    <row r="56" spans="1:3" s="19" customFormat="1">
      <c r="A56" s="14">
        <v>18</v>
      </c>
      <c r="B56" s="17" t="s">
        <v>37</v>
      </c>
      <c r="C56" s="31">
        <v>116746.08</v>
      </c>
    </row>
    <row r="57" spans="1:3" s="54" customFormat="1" ht="12.75">
      <c r="A57" s="53"/>
      <c r="B57" s="54" t="s">
        <v>47</v>
      </c>
      <c r="C57" s="75">
        <v>116746.08</v>
      </c>
    </row>
    <row r="58" spans="1:3" s="19" customFormat="1" ht="20.25" customHeight="1">
      <c r="A58" s="14">
        <v>19</v>
      </c>
      <c r="B58" s="17" t="s">
        <v>22</v>
      </c>
      <c r="C58" s="31">
        <v>0</v>
      </c>
    </row>
    <row r="59" spans="1:3" s="19" customFormat="1">
      <c r="A59" s="14">
        <v>20</v>
      </c>
      <c r="B59" s="45" t="s">
        <v>29</v>
      </c>
      <c r="C59" s="42">
        <v>0</v>
      </c>
    </row>
    <row r="60" spans="1:3" s="19" customFormat="1">
      <c r="A60" s="14">
        <v>21</v>
      </c>
      <c r="B60" s="18" t="s">
        <v>23</v>
      </c>
      <c r="C60" s="27">
        <v>38868</v>
      </c>
    </row>
    <row r="61" spans="1:3" s="54" customFormat="1" ht="12.75">
      <c r="A61" s="53"/>
      <c r="B61" s="54" t="s">
        <v>55</v>
      </c>
      <c r="C61" s="75">
        <v>38868</v>
      </c>
    </row>
    <row r="62" spans="1:3" s="19" customFormat="1">
      <c r="A62" s="32">
        <v>22</v>
      </c>
      <c r="B62" s="18" t="s">
        <v>33</v>
      </c>
      <c r="C62" s="27">
        <v>0</v>
      </c>
    </row>
    <row r="63" spans="1:3" s="19" customFormat="1" ht="16.5" customHeight="1">
      <c r="A63" s="14">
        <v>23</v>
      </c>
      <c r="B63" s="15" t="s">
        <v>30</v>
      </c>
      <c r="C63" s="36">
        <v>0</v>
      </c>
    </row>
    <row r="64" spans="1:3" s="19" customFormat="1">
      <c r="A64" s="14">
        <v>24</v>
      </c>
      <c r="B64" s="15" t="s">
        <v>18</v>
      </c>
      <c r="C64" s="37">
        <v>0</v>
      </c>
    </row>
    <row r="65" spans="1:3" s="19" customFormat="1" ht="16.5" customHeight="1">
      <c r="A65" s="14">
        <v>25</v>
      </c>
      <c r="B65" s="8" t="s">
        <v>25</v>
      </c>
      <c r="C65" s="50">
        <v>242352</v>
      </c>
    </row>
    <row r="66" spans="1:3" s="54" customFormat="1" ht="12.75">
      <c r="A66" s="53"/>
      <c r="B66" s="54" t="s">
        <v>54</v>
      </c>
      <c r="C66" s="75">
        <v>192500</v>
      </c>
    </row>
    <row r="67" spans="1:3" s="54" customFormat="1" ht="12.75">
      <c r="A67" s="53"/>
      <c r="B67" s="54" t="s">
        <v>54</v>
      </c>
      <c r="C67" s="75">
        <v>42812</v>
      </c>
    </row>
    <row r="68" spans="1:3" s="54" customFormat="1" ht="12.75">
      <c r="A68" s="53"/>
      <c r="B68" s="54" t="s">
        <v>54</v>
      </c>
      <c r="C68" s="75">
        <v>7040</v>
      </c>
    </row>
    <row r="69" spans="1:3" s="19" customFormat="1" ht="16.5" customHeight="1">
      <c r="A69" s="14">
        <v>26</v>
      </c>
      <c r="B69" s="15" t="s">
        <v>24</v>
      </c>
      <c r="C69" s="29">
        <v>0</v>
      </c>
    </row>
    <row r="70" spans="1:3" s="20" customFormat="1">
      <c r="A70" s="14">
        <v>27</v>
      </c>
      <c r="B70" s="15" t="s">
        <v>26</v>
      </c>
      <c r="C70" s="37">
        <v>0</v>
      </c>
    </row>
    <row r="71" spans="1:3" s="19" customFormat="1">
      <c r="A71" s="14">
        <v>28</v>
      </c>
      <c r="B71" s="15" t="s">
        <v>39</v>
      </c>
      <c r="C71" s="27">
        <v>0</v>
      </c>
    </row>
    <row r="72" spans="1:3" s="19" customFormat="1">
      <c r="A72" s="32">
        <v>29</v>
      </c>
      <c r="B72" s="8" t="s">
        <v>31</v>
      </c>
      <c r="C72" s="48">
        <v>0</v>
      </c>
    </row>
    <row r="73" spans="1:3" s="19" customFormat="1">
      <c r="A73" s="33">
        <v>30</v>
      </c>
      <c r="B73" s="45" t="s">
        <v>41</v>
      </c>
      <c r="C73" s="46">
        <v>0</v>
      </c>
    </row>
    <row r="74" spans="1:3" s="19" customFormat="1">
      <c r="A74" s="30">
        <v>31</v>
      </c>
      <c r="B74" s="15" t="s">
        <v>36</v>
      </c>
      <c r="C74" s="29">
        <v>571301.5</v>
      </c>
    </row>
    <row r="75" spans="1:3" s="54" customFormat="1" ht="12.75">
      <c r="A75" s="53"/>
      <c r="B75" s="54" t="s">
        <v>45</v>
      </c>
      <c r="C75" s="75">
        <v>171171</v>
      </c>
    </row>
    <row r="76" spans="1:3" s="54" customFormat="1" ht="12.75">
      <c r="A76" s="53"/>
      <c r="B76" s="54" t="s">
        <v>45</v>
      </c>
      <c r="C76" s="75">
        <v>171171</v>
      </c>
    </row>
    <row r="77" spans="1:3" s="54" customFormat="1" ht="12.75">
      <c r="A77" s="53"/>
      <c r="B77" s="54" t="s">
        <v>45</v>
      </c>
      <c r="C77" s="75">
        <v>199699.5</v>
      </c>
    </row>
    <row r="78" spans="1:3" s="54" customFormat="1" ht="12.75">
      <c r="A78" s="53"/>
      <c r="B78" s="54" t="s">
        <v>45</v>
      </c>
      <c r="C78" s="75">
        <v>5852</v>
      </c>
    </row>
    <row r="79" spans="1:3" s="54" customFormat="1" ht="12.75">
      <c r="A79" s="53"/>
      <c r="B79" s="54" t="s">
        <v>45</v>
      </c>
      <c r="C79" s="75">
        <v>5852</v>
      </c>
    </row>
    <row r="80" spans="1:3" s="54" customFormat="1" ht="12.75">
      <c r="A80" s="53"/>
      <c r="B80" s="54" t="s">
        <v>45</v>
      </c>
      <c r="C80" s="75">
        <v>17556</v>
      </c>
    </row>
    <row r="81" spans="1:3" s="38" customFormat="1">
      <c r="A81" s="40">
        <v>32</v>
      </c>
      <c r="B81" s="15" t="s">
        <v>42</v>
      </c>
      <c r="C81" s="51">
        <v>416346</v>
      </c>
    </row>
    <row r="82" spans="1:3" s="54" customFormat="1" ht="12.75">
      <c r="A82" s="53"/>
      <c r="B82" s="54" t="s">
        <v>48</v>
      </c>
      <c r="C82" s="75">
        <v>416346</v>
      </c>
    </row>
    <row r="83" spans="1:3" s="39" customFormat="1">
      <c r="A83" s="30">
        <v>33</v>
      </c>
      <c r="B83" s="45" t="s">
        <v>44</v>
      </c>
      <c r="C83" s="46">
        <v>3600</v>
      </c>
    </row>
    <row r="84" spans="1:3" s="71" customFormat="1" ht="12.75">
      <c r="A84" s="72"/>
      <c r="B84" s="73" t="s">
        <v>62</v>
      </c>
      <c r="C84" s="74">
        <v>3600</v>
      </c>
    </row>
    <row r="85" spans="1:3" s="19" customFormat="1">
      <c r="A85" s="14">
        <v>34</v>
      </c>
      <c r="B85" s="15" t="s">
        <v>38</v>
      </c>
      <c r="C85" s="52">
        <v>10121486.4</v>
      </c>
    </row>
    <row r="86" spans="1:3" s="54" customFormat="1" ht="12.75">
      <c r="A86" s="53"/>
      <c r="B86" s="54" t="s">
        <v>56</v>
      </c>
      <c r="C86" s="75">
        <v>1681912.8</v>
      </c>
    </row>
    <row r="87" spans="1:3" s="54" customFormat="1" ht="12.75">
      <c r="A87" s="53"/>
      <c r="B87" s="54" t="s">
        <v>56</v>
      </c>
      <c r="C87" s="75">
        <v>8439573.5999999996</v>
      </c>
    </row>
    <row r="88" spans="1:3" s="19" customFormat="1">
      <c r="A88" s="14">
        <v>35</v>
      </c>
      <c r="B88" s="45" t="s">
        <v>27</v>
      </c>
      <c r="C88" s="47">
        <v>0</v>
      </c>
    </row>
    <row r="89" spans="1:3" s="19" customFormat="1" ht="21.75" customHeight="1">
      <c r="A89" s="14">
        <v>36</v>
      </c>
      <c r="B89" s="15" t="s">
        <v>43</v>
      </c>
      <c r="C89" s="27">
        <v>0</v>
      </c>
    </row>
    <row r="90" spans="1:3" s="19" customFormat="1">
      <c r="A90" s="14">
        <v>37</v>
      </c>
      <c r="B90" s="15" t="s">
        <v>32</v>
      </c>
      <c r="C90" s="43">
        <v>0</v>
      </c>
    </row>
    <row r="91" spans="1:3" s="19" customFormat="1">
      <c r="A91" s="14">
        <v>38</v>
      </c>
      <c r="B91" s="15" t="s">
        <v>15</v>
      </c>
      <c r="C91" s="29">
        <v>0</v>
      </c>
    </row>
    <row r="92" spans="1:3" s="19" customFormat="1">
      <c r="A92" s="14">
        <v>39</v>
      </c>
      <c r="B92" s="8" t="s">
        <v>40</v>
      </c>
      <c r="C92" s="42">
        <v>0</v>
      </c>
    </row>
    <row r="93" spans="1:3" s="19" customFormat="1">
      <c r="A93" s="14">
        <v>40</v>
      </c>
      <c r="B93" s="8" t="s">
        <v>11</v>
      </c>
      <c r="C93" s="29">
        <f>C85+C83+C81+C74+C65+C60+C56+C47+C28+C17</f>
        <v>13613949.710000001</v>
      </c>
    </row>
    <row r="94" spans="1:3">
      <c r="C94" s="44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2025-12-04T07:23:28Z</dcterms:modified>
</cp:coreProperties>
</file>