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Sheet1!$A$1:$C$110</definedName>
  </definedNames>
  <calcPr calcId="124519"/>
</workbook>
</file>

<file path=xl/calcChain.xml><?xml version="1.0" encoding="utf-8"?>
<calcChain xmlns="http://schemas.openxmlformats.org/spreadsheetml/2006/main">
  <c r="C110" i="1"/>
  <c r="C102"/>
  <c r="C91"/>
  <c r="C66"/>
  <c r="C51"/>
  <c r="C46"/>
  <c r="C73"/>
  <c r="D8" i="2"/>
  <c r="B5"/>
  <c r="A6"/>
</calcChain>
</file>

<file path=xl/sharedStrings.xml><?xml version="1.0" encoding="utf-8"?>
<sst xmlns="http://schemas.openxmlformats.org/spreadsheetml/2006/main" count="90" uniqueCount="67">
  <si>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</si>
  <si>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</si>
  <si>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</si>
  <si>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</si>
  <si>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</si>
  <si>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</si>
  <si>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</si>
  <si>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</si>
  <si>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</si>
  <si>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</si>
  <si>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</si>
  <si>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</si>
  <si>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</si>
  <si>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</si>
  <si>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</si>
  <si>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</si>
  <si>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</si>
  <si>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</si>
  <si>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</si>
  <si>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</si>
  <si>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</si>
  <si>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</si>
  <si>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</si>
  <si>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</si>
  <si>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</si>
  <si>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</si>
  <si>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</si>
  <si>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</si>
  <si>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</si>
  <si>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</si>
  <si>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</si>
  <si>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</si>
  <si>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</si>
  <si>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</si>
  <si>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</si>
  <si>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</si>
  <si>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</si>
  <si>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</si>
  <si>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</si>
  <si>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</si>
  <si>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</si>
  <si>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</si>
  <si>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</si>
  <si>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</si>
  <si>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</si>
  <si>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 123</t>
  </si>
  <si>
    <t>02.12.2025.g.</t>
  </si>
  <si>
    <t>FRESENIUS MEDICAL CARE SRBIJA, VRŠAC</t>
  </si>
  <si>
    <t>Magna Pharmacia</t>
  </si>
  <si>
    <t>MAKLER DOO BEOGRAD</t>
  </si>
  <si>
    <t>VEGA DOO</t>
  </si>
  <si>
    <t>BIOTEC Medical</t>
  </si>
  <si>
    <t>B. Braun Adria RSRB d.o.o.</t>
  </si>
  <si>
    <t>FLORA KOMERC DOO</t>
  </si>
  <si>
    <t>SUPERLAB DOO</t>
  </si>
  <si>
    <t>Layon d.o.o. Beograd</t>
  </si>
  <si>
    <t>PHOENIX PHARMA DOO BEOGRAD</t>
  </si>
  <si>
    <t>NEOMEDICA DOO NOVI SAD</t>
  </si>
  <si>
    <t>INEL MEDIK VP DOO BEOGRAD-VRČIN</t>
  </si>
  <si>
    <t>ATAN MARK DOO BEOGRAD</t>
  </si>
  <si>
    <t>FUTURE PHARM DOO STARA PAZOVA</t>
  </si>
  <si>
    <t>Vicor DOO</t>
  </si>
  <si>
    <t>TEAMEDICAL doo</t>
  </si>
  <si>
    <t>Yunycom d.o.o.</t>
  </si>
  <si>
    <t>NEOMEDICA DOO NIŠ</t>
  </si>
  <si>
    <t>MAYMEDICA DOO BEOGRAD</t>
  </si>
  <si>
    <t>JP SRBIJAGAS NOVI SAD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</si>
</sst>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1"/>
  <sheetViews>
    <sheetView tabSelected="1" view="pageBreakPreview" zoomScaleSheetLayoutView="100" workbookViewId="0">
      <selection activeCell="F108" sqref="F10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10437473.93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10437473.93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246064.5</v>
      </c>
    </row>
    <row r="29" spans="1:3" s="65" customFormat="1" ht="12.75">
      <c r="A29" s="64"/>
      <c r="B29" s="65" t="s">
        <v>48</v>
      </c>
      <c r="C29" s="66">
        <v>147015</v>
      </c>
    </row>
    <row r="30" spans="1:3" s="65" customFormat="1" ht="12.75">
      <c r="A30" s="64"/>
      <c r="C30" s="68">
        <v>147015</v>
      </c>
    </row>
    <row r="31" spans="1:3" s="65" customFormat="1" ht="12.75">
      <c r="A31" s="64"/>
      <c r="B31" s="65" t="s">
        <v>65</v>
      </c>
      <c r="C31" s="66">
        <v>99049.5</v>
      </c>
    </row>
    <row r="32" spans="1:3" s="65" customFormat="1" ht="12.75">
      <c r="A32" s="64"/>
      <c r="C32" s="67">
        <v>99049.5</v>
      </c>
    </row>
    <row r="33" spans="1:3" s="19" customFormat="1">
      <c r="A33" s="32">
        <v>22</v>
      </c>
      <c r="B33" s="18" t="s">
        <v>33</v>
      </c>
      <c r="C33" s="27">
        <v>0</v>
      </c>
    </row>
    <row r="34" spans="1:3" s="19" customFormat="1" ht="16.5" customHeight="1">
      <c r="A34" s="14">
        <v>23</v>
      </c>
      <c r="B34" s="15" t="s">
        <v>30</v>
      </c>
      <c r="C34" s="36">
        <v>0</v>
      </c>
    </row>
    <row r="35" spans="1:3" s="19" customFormat="1">
      <c r="A35" s="14">
        <v>24</v>
      </c>
      <c r="B35" s="15" t="s">
        <v>18</v>
      </c>
      <c r="C35" s="37">
        <v>1622967.92</v>
      </c>
    </row>
    <row r="36" spans="1:3" s="65" customFormat="1" ht="12.75">
      <c r="A36" s="64"/>
      <c r="B36" s="65" t="s">
        <v>50</v>
      </c>
      <c r="C36" s="66">
        <v>532057.02</v>
      </c>
    </row>
    <row r="37" spans="1:3" s="65" customFormat="1" ht="12.75">
      <c r="A37" s="64"/>
      <c r="C37" s="67">
        <v>532057.02</v>
      </c>
    </row>
    <row r="38" spans="1:3" s="65" customFormat="1" ht="12.75">
      <c r="A38" s="64"/>
      <c r="B38" s="65" t="s">
        <v>51</v>
      </c>
      <c r="C38" s="66">
        <v>16280</v>
      </c>
    </row>
    <row r="39" spans="1:3" s="65" customFormat="1" ht="12.75">
      <c r="A39" s="64"/>
      <c r="C39" s="67">
        <v>16280</v>
      </c>
    </row>
    <row r="40" spans="1:3" s="65" customFormat="1" ht="12.75">
      <c r="A40" s="64"/>
      <c r="B40" s="65" t="s">
        <v>52</v>
      </c>
      <c r="C40" s="66">
        <v>43395</v>
      </c>
    </row>
    <row r="41" spans="1:3" s="65" customFormat="1" ht="12.75">
      <c r="A41" s="64"/>
      <c r="C41" s="67">
        <v>43395</v>
      </c>
    </row>
    <row r="42" spans="1:3" s="65" customFormat="1" ht="12.75">
      <c r="A42" s="64"/>
      <c r="B42" s="65" t="s">
        <v>53</v>
      </c>
      <c r="C42" s="66">
        <v>5184</v>
      </c>
    </row>
    <row r="43" spans="1:3" s="65" customFormat="1" ht="12.75">
      <c r="A43" s="64"/>
      <c r="B43" s="65" t="s">
        <v>53</v>
      </c>
      <c r="C43" s="66">
        <v>16296</v>
      </c>
    </row>
    <row r="44" spans="1:3" s="65" customFormat="1" ht="12.75">
      <c r="A44" s="64"/>
      <c r="B44" s="65" t="s">
        <v>53</v>
      </c>
      <c r="C44" s="66">
        <v>59532</v>
      </c>
    </row>
    <row r="45" spans="1:3" s="65" customFormat="1" ht="12.75">
      <c r="A45" s="64"/>
      <c r="B45" s="65" t="s">
        <v>53</v>
      </c>
      <c r="C45" s="66">
        <v>16296</v>
      </c>
    </row>
    <row r="46" spans="1:3" s="65" customFormat="1" ht="12.75">
      <c r="A46" s="64"/>
      <c r="C46" s="67">
        <f>SUM(C42:C45)</f>
        <v>97308</v>
      </c>
    </row>
    <row r="47" spans="1:3" s="65" customFormat="1" ht="12.75">
      <c r="A47" s="64"/>
      <c r="B47" s="65" t="s">
        <v>54</v>
      </c>
      <c r="C47" s="66">
        <v>5208</v>
      </c>
    </row>
    <row r="48" spans="1:3" s="65" customFormat="1" ht="12.75">
      <c r="A48" s="64"/>
      <c r="C48" s="67">
        <v>5208</v>
      </c>
    </row>
    <row r="49" spans="1:3" s="65" customFormat="1" ht="12.75">
      <c r="A49" s="64"/>
      <c r="B49" s="65" t="s">
        <v>55</v>
      </c>
      <c r="C49" s="66">
        <v>24090</v>
      </c>
    </row>
    <row r="50" spans="1:3" s="65" customFormat="1" ht="12.75">
      <c r="A50" s="64"/>
      <c r="B50" s="65" t="s">
        <v>55</v>
      </c>
      <c r="C50" s="66">
        <v>44165</v>
      </c>
    </row>
    <row r="51" spans="1:3" s="65" customFormat="1" ht="12.75">
      <c r="A51" s="64"/>
      <c r="C51" s="67">
        <f>SUM(C49:C50)</f>
        <v>68255</v>
      </c>
    </row>
    <row r="52" spans="1:3" s="65" customFormat="1" ht="12.75">
      <c r="A52" s="64"/>
      <c r="B52" s="65" t="s">
        <v>48</v>
      </c>
      <c r="C52" s="66">
        <v>81000</v>
      </c>
    </row>
    <row r="53" spans="1:3" s="65" customFormat="1" ht="12.75">
      <c r="A53" s="64"/>
      <c r="C53" s="67">
        <v>81000</v>
      </c>
    </row>
    <row r="54" spans="1:3" s="65" customFormat="1" ht="12.75">
      <c r="A54" s="64"/>
      <c r="B54" s="65" t="s">
        <v>56</v>
      </c>
      <c r="C54" s="66">
        <v>164347.20000000001</v>
      </c>
    </row>
    <row r="55" spans="1:3" s="65" customFormat="1" ht="12.75">
      <c r="A55" s="64"/>
      <c r="C55" s="67">
        <v>164347.20000000001</v>
      </c>
    </row>
    <row r="56" spans="1:3" s="65" customFormat="1" ht="12.75">
      <c r="A56" s="64"/>
      <c r="B56" s="65" t="s">
        <v>57</v>
      </c>
      <c r="C56" s="66">
        <v>7051.2</v>
      </c>
    </row>
    <row r="57" spans="1:3" s="65" customFormat="1" ht="12.75">
      <c r="A57" s="64"/>
      <c r="C57" s="67">
        <v>7051.2</v>
      </c>
    </row>
    <row r="58" spans="1:3" s="65" customFormat="1" ht="12.75">
      <c r="A58" s="64"/>
      <c r="B58" s="65" t="s">
        <v>58</v>
      </c>
      <c r="C58" s="66">
        <v>141988</v>
      </c>
    </row>
    <row r="59" spans="1:3" s="65" customFormat="1" ht="12.75">
      <c r="A59" s="64"/>
      <c r="C59" s="67">
        <v>141988</v>
      </c>
    </row>
    <row r="60" spans="1:3" s="65" customFormat="1" ht="12.75">
      <c r="A60" s="64"/>
      <c r="B60" s="65" t="s">
        <v>59</v>
      </c>
      <c r="C60" s="66">
        <v>388800</v>
      </c>
    </row>
    <row r="61" spans="1:3" s="65" customFormat="1" ht="12.75">
      <c r="A61" s="64"/>
      <c r="C61" s="67">
        <v>388800</v>
      </c>
    </row>
    <row r="62" spans="1:3" s="65" customFormat="1" ht="12.75">
      <c r="A62" s="64"/>
      <c r="B62" s="65" t="s">
        <v>60</v>
      </c>
      <c r="C62" s="66">
        <v>4867.5</v>
      </c>
    </row>
    <row r="63" spans="1:3" s="65" customFormat="1" ht="12.75">
      <c r="A63" s="64"/>
      <c r="B63" s="65" t="s">
        <v>60</v>
      </c>
      <c r="C63" s="66">
        <v>2760</v>
      </c>
    </row>
    <row r="64" spans="1:3" s="65" customFormat="1" ht="12.75">
      <c r="A64" s="64"/>
      <c r="B64" s="65" t="s">
        <v>60</v>
      </c>
      <c r="C64" s="66">
        <v>3080</v>
      </c>
    </row>
    <row r="65" spans="1:3" s="65" customFormat="1" ht="12.75">
      <c r="A65" s="64"/>
      <c r="B65" s="65" t="s">
        <v>60</v>
      </c>
      <c r="C65" s="66">
        <v>66571</v>
      </c>
    </row>
    <row r="66" spans="1:3" s="65" customFormat="1" ht="12.75">
      <c r="A66" s="64"/>
      <c r="C66" s="67">
        <f>SUM(C62:C65)</f>
        <v>77278.5</v>
      </c>
    </row>
    <row r="67" spans="1:3" s="19" customFormat="1" ht="16.5" customHeight="1">
      <c r="A67" s="14">
        <v>25</v>
      </c>
      <c r="B67" s="8" t="s">
        <v>25</v>
      </c>
      <c r="C67" s="50">
        <v>0</v>
      </c>
    </row>
    <row r="68" spans="1:3" s="19" customFormat="1" ht="16.5" customHeight="1">
      <c r="A68" s="14">
        <v>26</v>
      </c>
      <c r="B68" s="15" t="s">
        <v>24</v>
      </c>
      <c r="C68" s="29">
        <v>3895320</v>
      </c>
    </row>
    <row r="69" spans="1:3" s="65" customFormat="1" ht="12.75">
      <c r="A69" s="64"/>
      <c r="B69" s="65" t="s">
        <v>47</v>
      </c>
      <c r="C69" s="66">
        <v>77000</v>
      </c>
    </row>
    <row r="70" spans="1:3" s="65" customFormat="1" ht="12.75">
      <c r="A70" s="64"/>
      <c r="B70" s="65" t="s">
        <v>47</v>
      </c>
      <c r="C70" s="66">
        <v>1003200</v>
      </c>
    </row>
    <row r="71" spans="1:3" s="65" customFormat="1" ht="12.75">
      <c r="A71" s="64"/>
      <c r="B71" s="65" t="s">
        <v>47</v>
      </c>
      <c r="C71" s="66">
        <v>435600</v>
      </c>
    </row>
    <row r="72" spans="1:3" s="65" customFormat="1" ht="12.75">
      <c r="A72" s="64"/>
      <c r="B72" s="65" t="s">
        <v>47</v>
      </c>
      <c r="C72" s="66">
        <v>952380</v>
      </c>
    </row>
    <row r="73" spans="1:3" s="65" customFormat="1" ht="12.75">
      <c r="A73" s="64"/>
      <c r="C73" s="67">
        <f>SUM(C69:C72)</f>
        <v>2468180</v>
      </c>
    </row>
    <row r="74" spans="1:3" s="65" customFormat="1" ht="12.75">
      <c r="A74" s="64"/>
      <c r="B74" s="65" t="s">
        <v>48</v>
      </c>
      <c r="C74" s="66">
        <v>1427140</v>
      </c>
    </row>
    <row r="75" spans="1:3" s="65" customFormat="1" ht="12.75">
      <c r="A75" s="64"/>
      <c r="C75" s="67">
        <v>1427140</v>
      </c>
    </row>
    <row r="76" spans="1:3" s="20" customFormat="1">
      <c r="A76" s="14">
        <v>27</v>
      </c>
      <c r="B76" s="15" t="s">
        <v>26</v>
      </c>
      <c r="C76" s="37">
        <v>0</v>
      </c>
    </row>
    <row r="77" spans="1:3" s="19" customFormat="1">
      <c r="A77" s="14">
        <v>28</v>
      </c>
      <c r="B77" s="15" t="s">
        <v>39</v>
      </c>
      <c r="C77" s="27">
        <v>0</v>
      </c>
    </row>
    <row r="78" spans="1:3" s="19" customFormat="1">
      <c r="A78" s="32">
        <v>29</v>
      </c>
      <c r="B78" s="8" t="s">
        <v>31</v>
      </c>
      <c r="C78" s="48">
        <v>1412742.73</v>
      </c>
    </row>
    <row r="79" spans="1:3" s="65" customFormat="1" ht="12.75">
      <c r="A79" s="64"/>
      <c r="B79" s="65" t="s">
        <v>66</v>
      </c>
      <c r="C79" s="66">
        <v>1411929.57</v>
      </c>
    </row>
    <row r="80" spans="1:3" s="65" customFormat="1" ht="12.75">
      <c r="A80" s="64"/>
      <c r="B80" s="65" t="s">
        <v>66</v>
      </c>
      <c r="C80" s="66">
        <v>813.16</v>
      </c>
    </row>
    <row r="81" spans="1:3" s="19" customFormat="1">
      <c r="A81" s="33">
        <v>30</v>
      </c>
      <c r="B81" s="45" t="s">
        <v>41</v>
      </c>
      <c r="C81" s="46">
        <v>0</v>
      </c>
    </row>
    <row r="82" spans="1:3" s="19" customFormat="1">
      <c r="A82" s="30">
        <v>31</v>
      </c>
      <c r="B82" s="15" t="s">
        <v>36</v>
      </c>
      <c r="C82" s="29">
        <v>177023</v>
      </c>
    </row>
    <row r="83" spans="1:3" s="65" customFormat="1" ht="12.75">
      <c r="A83" s="64"/>
      <c r="B83" s="65" t="s">
        <v>49</v>
      </c>
      <c r="C83" s="66">
        <v>5852</v>
      </c>
    </row>
    <row r="84" spans="1:3" s="65" customFormat="1" ht="12.75">
      <c r="A84" s="64"/>
      <c r="B84" s="65" t="s">
        <v>49</v>
      </c>
      <c r="C84" s="66">
        <v>171171</v>
      </c>
    </row>
    <row r="85" spans="1:3" s="38" customFormat="1">
      <c r="A85" s="40">
        <v>32</v>
      </c>
      <c r="B85" s="15" t="s">
        <v>42</v>
      </c>
      <c r="C85" s="51">
        <v>3083355.78</v>
      </c>
    </row>
    <row r="86" spans="1:3" s="65" customFormat="1" ht="14.25" customHeight="1">
      <c r="A86" s="64"/>
      <c r="B86" s="65" t="s">
        <v>61</v>
      </c>
      <c r="C86" s="66">
        <v>59520</v>
      </c>
    </row>
    <row r="87" spans="1:3" s="65" customFormat="1" ht="12.75">
      <c r="A87" s="64"/>
      <c r="C87" s="67">
        <v>59520</v>
      </c>
    </row>
    <row r="88" spans="1:3" s="65" customFormat="1" ht="12.75">
      <c r="A88" s="64"/>
      <c r="B88" s="65" t="s">
        <v>62</v>
      </c>
      <c r="C88" s="66">
        <v>868326</v>
      </c>
    </row>
    <row r="89" spans="1:3" s="65" customFormat="1" ht="12.75">
      <c r="A89" s="64"/>
      <c r="B89" s="65" t="s">
        <v>62</v>
      </c>
      <c r="C89" s="66">
        <v>337622.4</v>
      </c>
    </row>
    <row r="90" spans="1:3" s="65" customFormat="1" ht="12.75">
      <c r="A90" s="64"/>
      <c r="B90" s="65" t="s">
        <v>62</v>
      </c>
      <c r="C90" s="66">
        <v>1506813.6</v>
      </c>
    </row>
    <row r="91" spans="1:3" s="65" customFormat="1" ht="12.75">
      <c r="A91" s="64"/>
      <c r="C91" s="67">
        <f>SUM(C88:C90)</f>
        <v>2712762</v>
      </c>
    </row>
    <row r="92" spans="1:3" s="65" customFormat="1" ht="12.75">
      <c r="A92" s="64"/>
      <c r="B92" s="65" t="s">
        <v>63</v>
      </c>
      <c r="C92" s="66">
        <v>71148</v>
      </c>
    </row>
    <row r="93" spans="1:3" s="65" customFormat="1" ht="12.75">
      <c r="A93" s="64"/>
      <c r="C93" s="67">
        <v>71148</v>
      </c>
    </row>
    <row r="94" spans="1:3" s="65" customFormat="1" ht="12.75">
      <c r="A94" s="64"/>
      <c r="B94" s="65" t="s">
        <v>64</v>
      </c>
      <c r="C94" s="66">
        <v>42439.199999999997</v>
      </c>
    </row>
    <row r="95" spans="1:3" s="65" customFormat="1" ht="12.75">
      <c r="A95" s="64"/>
      <c r="C95" s="67">
        <v>42439.199999999997</v>
      </c>
    </row>
    <row r="96" spans="1:3" s="65" customFormat="1" ht="12.75">
      <c r="A96" s="64"/>
      <c r="B96" s="65" t="s">
        <v>65</v>
      </c>
      <c r="C96" s="66">
        <v>53820</v>
      </c>
    </row>
    <row r="97" spans="1:3" s="65" customFormat="1" ht="12.75">
      <c r="A97" s="64"/>
      <c r="B97" s="65" t="s">
        <v>65</v>
      </c>
      <c r="C97" s="66">
        <v>5086.63</v>
      </c>
    </row>
    <row r="98" spans="1:3" s="65" customFormat="1" ht="12.75">
      <c r="A98" s="64"/>
      <c r="B98" s="65" t="s">
        <v>65</v>
      </c>
      <c r="C98" s="66">
        <v>36113.22</v>
      </c>
    </row>
    <row r="99" spans="1:3" s="65" customFormat="1" ht="12.75">
      <c r="A99" s="64"/>
      <c r="B99" s="65" t="s">
        <v>65</v>
      </c>
      <c r="C99" s="66">
        <v>55496.57</v>
      </c>
    </row>
    <row r="100" spans="1:3" s="65" customFormat="1" ht="12.75">
      <c r="A100" s="64"/>
      <c r="B100" s="65" t="s">
        <v>65</v>
      </c>
      <c r="C100" s="66">
        <v>41769.839999999997</v>
      </c>
    </row>
    <row r="101" spans="1:3" s="65" customFormat="1" ht="12.75">
      <c r="A101" s="64"/>
      <c r="B101" s="65" t="s">
        <v>65</v>
      </c>
      <c r="C101" s="66">
        <v>5200.32</v>
      </c>
    </row>
    <row r="102" spans="1:3" s="65" customFormat="1" ht="12.75">
      <c r="A102" s="64"/>
      <c r="C102" s="67">
        <f>SUM(C96:C101)</f>
        <v>197486.58000000002</v>
      </c>
    </row>
    <row r="103" spans="1:3" s="39" customFormat="1">
      <c r="A103" s="30">
        <v>33</v>
      </c>
      <c r="B103" s="45" t="s">
        <v>44</v>
      </c>
      <c r="C103" s="46">
        <v>0</v>
      </c>
    </row>
    <row r="104" spans="1:3" s="19" customFormat="1">
      <c r="A104" s="14">
        <v>34</v>
      </c>
      <c r="B104" s="15" t="s">
        <v>38</v>
      </c>
      <c r="C104" s="52">
        <v>0</v>
      </c>
    </row>
    <row r="105" spans="1:3" s="19" customFormat="1">
      <c r="A105" s="14">
        <v>35</v>
      </c>
      <c r="B105" s="45" t="s">
        <v>27</v>
      </c>
      <c r="C105" s="47">
        <v>0</v>
      </c>
    </row>
    <row r="106" spans="1:3" s="19" customFormat="1" ht="21.75" customHeight="1">
      <c r="A106" s="14">
        <v>36</v>
      </c>
      <c r="B106" s="15" t="s">
        <v>43</v>
      </c>
      <c r="C106" s="27">
        <v>0</v>
      </c>
    </row>
    <row r="107" spans="1:3" s="19" customFormat="1">
      <c r="A107" s="14">
        <v>37</v>
      </c>
      <c r="B107" s="15" t="s">
        <v>32</v>
      </c>
      <c r="C107" s="43">
        <v>0</v>
      </c>
    </row>
    <row r="108" spans="1:3" s="19" customFormat="1">
      <c r="A108" s="14">
        <v>38</v>
      </c>
      <c r="B108" s="15" t="s">
        <v>15</v>
      </c>
      <c r="C108" s="29">
        <v>0</v>
      </c>
    </row>
    <row r="109" spans="1:3" s="19" customFormat="1">
      <c r="A109" s="14">
        <v>39</v>
      </c>
      <c r="B109" s="8" t="s">
        <v>40</v>
      </c>
      <c r="C109" s="42">
        <v>0</v>
      </c>
    </row>
    <row r="110" spans="1:3" s="19" customFormat="1">
      <c r="A110" s="14">
        <v>40</v>
      </c>
      <c r="B110" s="8" t="s">
        <v>11</v>
      </c>
      <c r="C110" s="29">
        <f>C85+C82+C78+C68+C35+C28</f>
        <v>10437473.93</v>
      </c>
    </row>
    <row r="111" spans="1:3">
      <c r="C111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2025-12-03T06:59:06Z</dcterms:modified>
</cp:coreProperties>
</file>